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2435"/>
  </bookViews>
  <sheets>
    <sheet name="Лист 2" sheetId="5" r:id="rId1"/>
    <sheet name="Лист1" sheetId="6" r:id="rId2"/>
    <sheet name="Лист2" sheetId="7" state="hidden" r:id="rId3"/>
    <sheet name="Лист3" sheetId="8" state="hidden" r:id="rId4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3" i="5" l="1"/>
  <c r="E190" i="5"/>
  <c r="E187" i="5"/>
  <c r="E184" i="5"/>
  <c r="E181" i="5"/>
  <c r="E176" i="5"/>
  <c r="E174" i="5"/>
  <c r="E88" i="5"/>
  <c r="E85" i="5"/>
  <c r="E81" i="5"/>
  <c r="E76" i="5"/>
  <c r="E62" i="5"/>
  <c r="E86" i="5" s="1"/>
  <c r="E45" i="5"/>
  <c r="E44" i="5"/>
  <c r="E43" i="5"/>
  <c r="E20" i="5"/>
  <c r="E73" i="5" s="1"/>
  <c r="E19" i="5"/>
  <c r="E57" i="5"/>
  <c r="E41" i="5" l="1"/>
  <c r="E47" i="5"/>
  <c r="E49" i="5"/>
  <c r="E52" i="5"/>
  <c r="E54" i="5"/>
  <c r="E56" i="5"/>
  <c r="E58" i="5"/>
  <c r="E74" i="5" s="1"/>
  <c r="E48" i="5"/>
  <c r="E51" i="5"/>
  <c r="E53" i="5"/>
  <c r="E55" i="5"/>
</calcChain>
</file>

<file path=xl/sharedStrings.xml><?xml version="1.0" encoding="utf-8"?>
<sst xmlns="http://schemas.openxmlformats.org/spreadsheetml/2006/main" count="575" uniqueCount="341">
  <si>
    <t>%</t>
  </si>
  <si>
    <t>Комментарии</t>
  </si>
  <si>
    <t>Значение параметра</t>
  </si>
  <si>
    <t>в том числе:</t>
  </si>
  <si>
    <t>управление товариществом собственников жилья либо жилищным кооперативом или иным специализированным потребительским кооперативом</t>
  </si>
  <si>
    <t>управление управляющей организацией</t>
  </si>
  <si>
    <t>муниципальной формы собственности</t>
  </si>
  <si>
    <t>из них в форме муниципальных учреждений</t>
  </si>
  <si>
    <t>государственной формы собственности</t>
  </si>
  <si>
    <t>из них в форме государственных учреждений</t>
  </si>
  <si>
    <t>частной формы собственности</t>
  </si>
  <si>
    <t>ед.</t>
  </si>
  <si>
    <t>тыс. кв. м</t>
  </si>
  <si>
    <t>Количество товариществ собственников жилья (ТСЖ)</t>
  </si>
  <si>
    <t>Общая площадь жилищного фонда ТСЖ - всего</t>
  </si>
  <si>
    <t>находящегося в управлении ТСЖ</t>
  </si>
  <si>
    <t>переданного в управление иным управляющим организациям</t>
  </si>
  <si>
    <t>Количество жилищно-строительных, жилищных или иных специализированных потребительских кооперативов, созданных в целях удовлетворения граждан в жилье (кооперативы)</t>
  </si>
  <si>
    <t>Общая площадь жилищного фонда кооперативов - всего</t>
  </si>
  <si>
    <t>находящегося в управлении кооперативов</t>
  </si>
  <si>
    <t>Всего организаций жилищно-коммунального комплекса</t>
  </si>
  <si>
    <t>в том числе по видам деятельности:</t>
  </si>
  <si>
    <t>управление многоквартирными домами - всего</t>
  </si>
  <si>
    <t>из них:</t>
  </si>
  <si>
    <t>муниципальной и государственной формы собственности</t>
  </si>
  <si>
    <t>частной формы собственности с долей участия в уставном капитале субъектов Российской Федерации и (или) муниципальных образований не более 25%</t>
  </si>
  <si>
    <t>Содержание и ремонт общего имущества в многоквартирных домах - всего</t>
  </si>
  <si>
    <t>водоснабжение, водоотведение и очистка сточных вод</t>
  </si>
  <si>
    <t>частной формы собственности, по договору аренды или концессии с долей участия в уставном капитале субъектов Российской Федерации и (или) муниципальных образований не более 25%</t>
  </si>
  <si>
    <t>электроснабжение - всего</t>
  </si>
  <si>
    <t>теплоснабжение - всего</t>
  </si>
  <si>
    <t>утилизация (захоронение) твердых бытовых отходов</t>
  </si>
  <si>
    <t>многоотраслевые организации - всего</t>
  </si>
  <si>
    <t>Количество многоквартирных домов, для которых составлен энергетический паспорт:</t>
  </si>
  <si>
    <t>по результатам энергетического обследования</t>
  </si>
  <si>
    <t>на основании проектной документации</t>
  </si>
  <si>
    <t>Число проведенных энергетических обследований в жилищном фонде</t>
  </si>
  <si>
    <t>Число проведенных энергетических обследований в организациях коммунального комплекса</t>
  </si>
  <si>
    <t>Число заключенных энергосервисных договоров в жилищном фонде</t>
  </si>
  <si>
    <t>Число заключенных энергосервисных договоров в организациях коммунального комплекса</t>
  </si>
  <si>
    <t>Число организаций коммунального комплекса, принявших программы в области энергосбережения и повышения энергетической эффективности</t>
  </si>
  <si>
    <t>Стоимость государственного (муниципального) имущества организаций коммунального комплекса</t>
  </si>
  <si>
    <t>млн. руб.</t>
  </si>
  <si>
    <t>Стоимость государственного (муниципального) имущества организаций коммунального комплекса (канализация, электрические и тепловые сети и так далее), переданного в управление, аренду, концессию и на иных правовых основаниях организациям частной формы собственности</t>
  </si>
  <si>
    <t>Доля государственного (муниципального) имущества организаций коммунального хозяйства, переданного в управление, аренду, концессию и на иных правовых основаниях организациям частной формы собственности, в общем объеме государственного (муниципального) имущества коммунального хозяйства</t>
  </si>
  <si>
    <t>Количество организаций, проходящих процедуру банкротства</t>
  </si>
  <si>
    <t>хозяйственными обществами с долей не более 25%, находящейся в муниципальной или государственной собственности</t>
  </si>
  <si>
    <t>Энергетические обследования</t>
  </si>
  <si>
    <t>Финансовое состояние</t>
  </si>
  <si>
    <t>Организации</t>
  </si>
  <si>
    <t>Показатели</t>
  </si>
  <si>
    <t>Единица измерения</t>
  </si>
  <si>
    <t>из них число многоквартирных домов, количество квартир в которых не превышает 30</t>
  </si>
  <si>
    <t>из них общая площадь жилых помещений в многоквартирных домах, количество квартир в которых не превышает 30</t>
  </si>
  <si>
    <t>непосредственное управление собственниками помещений в многоквартирном доме</t>
  </si>
  <si>
    <t>из них хозяйственными обществами со 100-процентной долей, находящейся в муниципальной или государственной собственности</t>
  </si>
  <si>
    <t>из строки 57 в том числе:</t>
  </si>
  <si>
    <t>услуги и работы по содержанию и ремонту общего имущества в многоквартирных домах - всего</t>
  </si>
  <si>
    <t>из них по услугам:</t>
  </si>
  <si>
    <t>водоснабжения (холодная вода)</t>
  </si>
  <si>
    <t>водоснабжения (горячая вода)</t>
  </si>
  <si>
    <t>водоотведения</t>
  </si>
  <si>
    <t>теплоснабжения</t>
  </si>
  <si>
    <t>газоснабжения</t>
  </si>
  <si>
    <t>электроснабжения</t>
  </si>
  <si>
    <t>комплексного энергосервисного договора (контракты)</t>
  </si>
  <si>
    <t>Совокупная стоимость мероприятий, предусмотренных заключенными энергосервисными договорами в жилищном фонде</t>
  </si>
  <si>
    <t>тыс. руб.</t>
  </si>
  <si>
    <t>Величина экономии энергетических ресурсов в жилищном фонде</t>
  </si>
  <si>
    <t>Совокупная стоимость мероприятий, предусмотренных заключенными энергосервисными договорами в организациях коммунального комплекса</t>
  </si>
  <si>
    <t>Величина экономии энергетических ресурсов в организациях коммунального комплекса</t>
  </si>
  <si>
    <t>хозяйственным обществам с долей не более 25%, находящейся в государственной (муниципальной) собственности</t>
  </si>
  <si>
    <t>Объем отпуска холодной воды</t>
  </si>
  <si>
    <t>тыс. куб. м</t>
  </si>
  <si>
    <t>Объем отпуска холодной воды, счет за который выставлен по показаниям приборов учета</t>
  </si>
  <si>
    <t>Доля объема отпуска холодной воды, счет за который выставлен по показаниям приборов учета</t>
  </si>
  <si>
    <t>Объем отпуска горячей воды</t>
  </si>
  <si>
    <t>Объем отпуска горячей воды, счет за который выставлен по показаниям приборов учета</t>
  </si>
  <si>
    <t>Доля объема отпуска горячей воды, счет за который выставлен по показаниям приборов учета</t>
  </si>
  <si>
    <t>Объем отпуска газа</t>
  </si>
  <si>
    <t>Объем отпуска газа, счет за который выставлен по показаниям приборов учета</t>
  </si>
  <si>
    <t>Доля объема отпуска газа, счет за который выставлен по показаниям приборов учета</t>
  </si>
  <si>
    <t>Объем отпуска электрической энергии</t>
  </si>
  <si>
    <t>тыс. кВт/час</t>
  </si>
  <si>
    <t>Объем отпуска электрической энергии, счет за который выставлен по показаниям приборов учета</t>
  </si>
  <si>
    <t>Доля объема отпуска электрической энергии, счет за который выставлен по показаниям приборов учета</t>
  </si>
  <si>
    <t>Объем отпуска тепловой энергии</t>
  </si>
  <si>
    <t>Гкал</t>
  </si>
  <si>
    <t>Объем отпуска тепловой энергии, счет за который выставлен по показаниям приборов учета</t>
  </si>
  <si>
    <t>Доля объема отпуска тепловой энергии, счет за который выставлен по показаниям приборов учета</t>
  </si>
  <si>
    <t>строка 13/ строка 11</t>
  </si>
  <si>
    <t>строка 14/ строка 11</t>
  </si>
  <si>
    <t>строка 15/ строка 11</t>
  </si>
  <si>
    <t>строка 16/ строка 11</t>
  </si>
  <si>
    <t>строка 17/ строка 11</t>
  </si>
  <si>
    <t>строка 18/ строка 11</t>
  </si>
  <si>
    <t>строка 19/ строка 11</t>
  </si>
  <si>
    <t>строка 20/ строка 11</t>
  </si>
  <si>
    <t>строка 21/ строка 11</t>
  </si>
  <si>
    <t>строка 22/ строка 11</t>
  </si>
  <si>
    <t>строка 23/ строка 11</t>
  </si>
  <si>
    <t>Данные строки 56 должны быть равны сумме данных строк 57, 61, 64, 67, 70, 73, 76, 79</t>
  </si>
  <si>
    <t>Данные по строкам 127, 130, 133, 136, 139 справки должны соответствовать данным формы федерального статистического наблюдения N 22-ЖКХ (сводная) "Сведения о работе жилищно-коммунальных организаций в условиях реформы" (раздел 1).</t>
  </si>
  <si>
    <t>№ строки</t>
  </si>
  <si>
    <t>Число многоквартирных домов, управление которыми осуществляется управляющими организациями, определенными по результатам открытого конкурса</t>
  </si>
  <si>
    <t>б/н (1)</t>
  </si>
  <si>
    <t>Объемы отпуска КР (Справка заполняется только в отчете за год)</t>
  </si>
  <si>
    <t>Число домов блокированной застройки</t>
  </si>
  <si>
    <t>Общая площадь домов блокированной застройки</t>
  </si>
  <si>
    <t>≤ 17</t>
  </si>
  <si>
    <t>≤ 19</t>
  </si>
  <si>
    <t>≤ 39</t>
  </si>
  <si>
    <t>≤ 41</t>
  </si>
  <si>
    <t>.= 57 + 61 + 64 + 67 + 70 + 73 + 76 + 79</t>
  </si>
  <si>
    <t>≤ 1 - 83</t>
  </si>
  <si>
    <t>≤ 1 - 82</t>
  </si>
  <si>
    <t>б/н (3)</t>
  </si>
  <si>
    <t>б/н (4)</t>
  </si>
  <si>
    <t>≥ 87 + 88 + 89 + 90 + 91 + 92 + 93</t>
  </si>
  <si>
    <t>≥ 104 + 105 + 106 + 107 + 108 + 109 + 110</t>
  </si>
  <si>
    <t>≥ 112 + 113 + 114 + 115 + 116 + 117 + 118</t>
  </si>
  <si>
    <t>≤ 121</t>
  </si>
  <si>
    <t>≤ 122</t>
  </si>
  <si>
    <t>≤ 127</t>
  </si>
  <si>
    <t>≤ 130</t>
  </si>
  <si>
    <t>≤ 133</t>
  </si>
  <si>
    <t>≤ 136</t>
  </si>
  <si>
    <t>≤ 139</t>
  </si>
  <si>
    <t xml:space="preserve">≤ б/н (2) </t>
  </si>
  <si>
    <t>≥ 58 + 59</t>
  </si>
  <si>
    <t>≤ 3</t>
  </si>
  <si>
    <t>≤ 1</t>
  </si>
  <si>
    <t>Проверка значения строки
(в формулах проверки указаны номера строк)</t>
  </si>
  <si>
    <t>б/н (6)</t>
  </si>
  <si>
    <t>б/н (7)</t>
  </si>
  <si>
    <t>Общая площадь жилых помещений в многоквартирных домах</t>
  </si>
  <si>
    <t>включая</t>
  </si>
  <si>
    <t xml:space="preserve">N </t>
  </si>
  <si>
    <t>NN</t>
  </si>
  <si>
    <t>NNN</t>
  </si>
  <si>
    <t>строка 1 = 5 + 6 + 7 + б/н (1)
(общее число многоквартирных домов должно быть равно сумме домов по строкам 5, 6, 7 и б/н (1) )</t>
  </si>
  <si>
    <t xml:space="preserve">строка = 8 + 9 + 10 + б/н (2)  </t>
  </si>
  <si>
    <t xml:space="preserve">строка 13 ≤ строки 11
строка 13 = сумме строк N+NN+NNN
= 14 + 15 + 16
</t>
  </si>
  <si>
    <t>сумма строк б/н (3) + б/н (4) должна быть равна строке 15</t>
  </si>
  <si>
    <t>строка 14/строка 11</t>
  </si>
  <si>
    <t>строка 15/строка 11</t>
  </si>
  <si>
    <t>строка 16/строка 11</t>
  </si>
  <si>
    <t>строка 17/строка 11</t>
  </si>
  <si>
    <t>строка 18/строка 11</t>
  </si>
  <si>
    <t>строка 19/строка 11</t>
  </si>
  <si>
    <t>строка 20/строка 11</t>
  </si>
  <si>
    <t>строка 21/строка 11</t>
  </si>
  <si>
    <t>строка 22/строка 11</t>
  </si>
  <si>
    <t>строка 23/строка 11</t>
  </si>
  <si>
    <t>Число многоквартирных домов, в отношении которых выбран и реализован способ управления многоквартирными домами</t>
  </si>
  <si>
    <t>Доля многоквартирных домов, в отношении которых выбран и реализован способ управления многоквартирными домами</t>
  </si>
  <si>
    <t xml:space="preserve">доля многоквартирных домов, государственной или муниципальной собственности </t>
  </si>
  <si>
    <t>доля многоквартирных домов в частной собственности граждан и юридических лиц</t>
  </si>
  <si>
    <t>в том числе</t>
  </si>
  <si>
    <t>N (1)</t>
  </si>
  <si>
    <t>NN (1)</t>
  </si>
  <si>
    <t>NNN (1)</t>
  </si>
  <si>
    <t>вычисляется автоматически
строка N/строку 5</t>
  </si>
  <si>
    <t>вычисляется автоматически
строка NN/строку 6</t>
  </si>
  <si>
    <t>вычисляется автоматически
строка NNN/строку б/н (1)</t>
  </si>
  <si>
    <t>≤ строки 12
= 36 + 37 + 38</t>
  </si>
  <si>
    <t>≤ строки 3</t>
  </si>
  <si>
    <t>≤ строка 11-13</t>
  </si>
  <si>
    <t>≤ строка 12-35</t>
  </si>
  <si>
    <t>Жилые дома блокированной застройки - жилые дома с количеством этажей не более чем три, состоящие из нескольких блоков, количество которых не превышает десять и каждый из которых предназначен для проживания одной семьи, имеет общую стену (общие стены) без проемов с соседним блоком или соседними блоками, расположен на отдельном земельном участке и имеет выход на территорию общего пользования (пункт 2 части 2 статьи 49 Градостроительного кодекса Российской Федерации).</t>
  </si>
  <si>
    <t>площадь жилых домов, указанных по строке 142</t>
  </si>
  <si>
    <t>строка 11 равна строке 1. 
вычисляемое</t>
  </si>
  <si>
    <t>строка 12 равна строке 3. 
вычисляемое</t>
  </si>
  <si>
    <t>Общая площадь жилых помещений в многоквартирных домах, в отношении которых выбран и реализован способ управления многоквартирными домами</t>
  </si>
  <si>
    <t>Из общей площади жилых помещений многоквартирных домов:</t>
  </si>
  <si>
    <t xml:space="preserve">автоматически
сумма строк 16 и 46 </t>
  </si>
  <si>
    <t>автоматически 
сумма строк 38 и 47</t>
  </si>
  <si>
    <t>строка 6 = 1-(5+7+б/н (1))</t>
  </si>
  <si>
    <t xml:space="preserve">строка 5 = 1-(6+7+б/н (1))  </t>
  </si>
  <si>
    <t>строка 7 = 1-(5+6+б/н (1))</t>
  </si>
  <si>
    <t>строка б/н (1) = 1-(5+6+7)</t>
  </si>
  <si>
    <t>строка 8 = 3-(9+10+б/н (2))</t>
  </si>
  <si>
    <t>строка 9 = 3-(8+10+б/н (2))</t>
  </si>
  <si>
    <t>строка 10 = 3-(8+9+б/н (2))</t>
  </si>
  <si>
    <t>строка б/н(2) = 3-(8+9+10)</t>
  </si>
  <si>
    <t>строка 14 ≤ строки 2
строка 14=13-(15+16)</t>
  </si>
  <si>
    <t>строка 15 ≤ строки б/н (1) 
строка 15=13-(14+16)</t>
  </si>
  <si>
    <t>строка 16=13-(14+15)
строка 16 = строка 17+19+21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</si>
  <si>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</si>
  <si>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</si>
  <si>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</si>
  <si>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</si>
  <si>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</si>
  <si>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</si>
  <si>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</si>
  <si>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</si>
  <si>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</si>
  <si>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Число многоквартирных домов – всего</t>
  </si>
  <si>
    <r>
      <rPr>
        <b/>
        <sz val="11"/>
        <rFont val="Times New Roman"/>
        <family val="1"/>
        <charset val="204"/>
      </rPr>
      <t>п.1 ч.2 ст. 161 ЖК РФ</t>
    </r>
    <r>
      <rPr>
        <sz val="11"/>
        <rFont val="Times New Roman"/>
        <family val="1"/>
        <charset val="204"/>
      </rPr>
      <t xml:space="preserve"> собственники помещений в многоквартирном доме, количество квартир в котором составляет не более чем тридцать, имеют право выбрать непосредственный способ управления МКД</t>
    </r>
  </si>
  <si>
    <t>находятся в государственной или муниципальной собственности</t>
  </si>
  <si>
    <t>Из общего числа многоквартирных домов:</t>
  </si>
  <si>
    <t>находятся в частной собственности граждан и юридических лиц</t>
  </si>
  <si>
    <t>Общая площадь жилых помещений в МКД, указанных по строке 1.</t>
  </si>
  <si>
    <t>Общая площадь жилых помещений в многоквартирных домах, указанных в строке 2 (количество квартир в которых не превышает 30).</t>
  </si>
  <si>
    <t>Отражается число многоквартирных домов, все помещения в которых находятся в частной собственности одного физического или юридического лица.</t>
  </si>
  <si>
    <t>Общая площадь жилых помещений в МКД, указанных в строке 5</t>
  </si>
  <si>
    <t xml:space="preserve">Общая площадь жилых помещений в многоквартирных домах, находящихся
в частной собственности граждан или юридических лиц
</t>
  </si>
  <si>
    <t>Общая площадь жилых помещений в МКД, указанных в строке 6</t>
  </si>
  <si>
    <t>Общая площадь жилых помещений в многоквартирных домах, в которых доля Российской Федерации, субъекта Российской Федерации или муниципального образования в праве общей собственности на общее имущество в многоквартирных домах составляет более 50 %</t>
  </si>
  <si>
    <t>Общая площадь жилых помещений в МКД, указанных в строке 7</t>
  </si>
  <si>
    <t>Общая площадь жилых помещений в многоквартирных домах, в которых собственники выбирают способ управления на общем собрании собственников</t>
  </si>
  <si>
    <t>Общая площадь жилых помещений в МКД (указанных в строке б/н (1)), в которых собственники должны выбрать способ управления на общем собрании собственников</t>
  </si>
  <si>
    <t xml:space="preserve">Число многоквартирных домов, в отношении которых должен быть выбран
(либо определен) способ управления
</t>
  </si>
  <si>
    <r>
      <rPr>
        <b/>
        <sz val="11"/>
        <rFont val="Times New Roman"/>
        <family val="1"/>
        <charset val="204"/>
      </rPr>
      <t>Строка 11 равна строке 1.</t>
    </r>
    <r>
      <rPr>
        <sz val="11"/>
        <rFont val="Times New Roman"/>
        <family val="1"/>
        <charset val="204"/>
      </rPr>
      <t xml:space="preserve">
в соответствии </t>
    </r>
    <r>
      <rPr>
        <b/>
        <sz val="11"/>
        <rFont val="Times New Roman"/>
        <family val="1"/>
        <charset val="204"/>
      </rPr>
      <t>со ст. 161 ЖК РФ</t>
    </r>
    <r>
      <rPr>
        <sz val="11"/>
        <rFont val="Times New Roman"/>
        <family val="1"/>
        <charset val="204"/>
      </rPr>
      <t xml:space="preserve"> принятие решения, о выборе способа управления МКД является обязанностью всех собственников жилых помещений в МКД, включая те МКД, все помещения в которых принадлежат одному собственнику: строка 05, 06, а также те, в которых доля в общей собственности МКД более 50 % - строка 07.
</t>
    </r>
  </si>
  <si>
    <t>Общая площадь жилых помещений в многоквартирных домах, в отношении которых должен быть выбран (либо определен) способ управления</t>
  </si>
  <si>
    <t>Строка 12 равна строке 3</t>
  </si>
  <si>
    <t xml:space="preserve">число многоквартирных домов, государственной или муниципальной собственности </t>
  </si>
  <si>
    <t>число многоквартирных домов в частной собственности граждан и юридических лиц</t>
  </si>
  <si>
    <t>По строке 14 приводится общее число МКД, в которых собственники помещений выбрали непосредственное управление, при этом данные по строке 14 должны быть меньше или равны данным о числе МКД, количество квартир в которых не превышает 30, указанных по строке 02</t>
  </si>
  <si>
    <t>По строке 15 приводится количество МКД, управление которым осуществляется товариществом собственников жилья либо жилищным кооперативом или иным специализированным потребительским кооперативом, при этом данные строки 15 не должны превышать данные о количестве МКД, решение о выборе способа управления которыми осуществляется на общем собрании собственников (строка б/н (1)).</t>
  </si>
  <si>
    <t>многоквартирные дома, находящиеся в управлении ТСЖ, ЖСК и кооперативов</t>
  </si>
  <si>
    <t>многоквартирные дома, переданные в управление иным управляющим организациям</t>
  </si>
  <si>
    <t>Управление управляющей организацией</t>
  </si>
  <si>
    <t xml:space="preserve">По строке 16 указывается количество МКД, находящихся под управлением управляющей организацией, выбранной:
- общим собранием собственников (МКД-строка б/н 1);
- по решению уполномоченного ОИВ в отношении МКД, находящихся в государственной/муниципальной собственности (МКД - строка 05);
- по решению единственного собственника (МКД - строка 06).
</t>
  </si>
  <si>
    <t>из них хозяйственными обществами со 100 % долей, находящейся в муниципальной или государственной собственности</t>
  </si>
  <si>
    <t>Число МКД, в которых собственники помещений выбрали и реализуют способ управления данными домами хозяйственными обществами со 100-процентной долей, находящейся в муниципальной или государственной собственности.</t>
  </si>
  <si>
    <t xml:space="preserve">хозяйственными обществами с долей не более 25 %, находящейся в муниципальной
или государственной собственности
</t>
  </si>
  <si>
    <t xml:space="preserve">строка 13/строка 11 
Указываются МКД, в отношении которых соответствующий способ управления выбран и реализован
</t>
  </si>
  <si>
    <t xml:space="preserve">доля многоквартирных домов, способ управления которым выбрали собственники помещений на общем собрании собственников </t>
  </si>
  <si>
    <t>28</t>
  </si>
  <si>
    <t xml:space="preserve">Общая площадь жилых помещений в МКД, указанных в строке 13 </t>
  </si>
  <si>
    <t>Общая площадь жилых помещений в МКД, указанных по строке 14</t>
  </si>
  <si>
    <t>Общая площадь жилых помещений в МКД, указанных по строке 15</t>
  </si>
  <si>
    <t>Общая площадь жилых помещений в МКД, указанных в строке 46</t>
  </si>
  <si>
    <t>Общее количество зарегистрированных ТСЖ, включая созданные до 1 марта 2005 года</t>
  </si>
  <si>
    <t>54</t>
  </si>
  <si>
    <t>Общее количество многоквартирных домов, находящихся в управлении управляющих компаний</t>
  </si>
  <si>
    <t xml:space="preserve">Общее количество МКД, находящихся в управлении управляющих компаний, включая как выбранные на общем собрании собственников, так и по результатам открытого конкурса </t>
  </si>
  <si>
    <t>Общая площадь жилищных фондов, находящихся в управлении управляющих компаний</t>
  </si>
  <si>
    <t>число многоквартирных домов, в которых доля Российской Федерации, субъекта Российской Федерации или муниципального образования в праве общей собственности на общее имущество в многоквартирных домах составляет более чем 50 %.</t>
  </si>
  <si>
    <t>число многоквартирных домов, в которых собственники выбирают способ управления на общем собрании собственников</t>
  </si>
  <si>
    <t xml:space="preserve">Строка N/строку 05
доля МКД в частной собственности граждан и юридических лиц, в отношении которых единственным собственником выбран и реализован способ управления
</t>
  </si>
  <si>
    <t xml:space="preserve">Строка NN/строку 06
доля МКД в частной собственности граждан и юридических лиц, в отношении которых единственным собственником выбран и реализован способ управления
</t>
  </si>
  <si>
    <t>Строка NNN/строку б/н (1) 
доля МКД, в отношении которых способ управления выбран на общем собрании собственников и реализован</t>
  </si>
  <si>
    <t>Общая площадь жилых помещений в многоквартирных домах, управление которыми осуществляется управляющими организациями, выбранными по результатам открытого конкурса</t>
  </si>
  <si>
    <t>строка 49 = 50 + 51</t>
  </si>
  <si>
    <t>строка 53 = 54 + 55</t>
  </si>
  <si>
    <t>Общая площадь жилищных фондов, находящихся в управлении управляющих компаний, включая как выбранные на общем собрании собственников, так и по результатам открытого конкурса</t>
  </si>
  <si>
    <t>Блокированные дома (справочно)</t>
  </si>
  <si>
    <t>≥ 22 + 23</t>
  </si>
  <si>
    <t>≥ 44 + 45</t>
  </si>
  <si>
    <t>≥ 62 + 63</t>
  </si>
  <si>
    <t>≥ 65 + 66</t>
  </si>
  <si>
    <t>≥ 68 + 69</t>
  </si>
  <si>
    <t>≥ 71 + 72</t>
  </si>
  <si>
    <t>≥ 74 + 75</t>
  </si>
  <si>
    <t>≥ 77 + 78</t>
  </si>
  <si>
    <t>≥ 80 + 81</t>
  </si>
  <si>
    <t>≥ 95 + 96 + 97 + 98 + 99 + 100 + 101</t>
  </si>
  <si>
    <t>Отражается число многоквартирных домов, все помещения в которых находятся в собственности Российской Федерации, субъекта Российской Федерации или муниципального образования.</t>
  </si>
  <si>
    <t xml:space="preserve">В соответствии с пунктами 1,2,3 части 2 статьи 161 ЖК РФ собственники помещений в МКД обязаны выбрать один из способов управления многоквартирным домом
(в сумме со строками 05, 06, 07 должны составлять общее количество МКД = строке 01)
</t>
  </si>
  <si>
    <t>104</t>
  </si>
  <si>
    <t>123</t>
  </si>
  <si>
    <t>строки не заполняются</t>
  </si>
  <si>
    <t>-</t>
  </si>
  <si>
    <t>б/н  (2)</t>
  </si>
  <si>
    <t>из них складывается строка 57</t>
  </si>
  <si>
    <t>СТОЛБЕЦ для заполнения</t>
  </si>
  <si>
    <t>ВВЕДЕНЫ ФОРМУЛЫ! Не заполнять, считаются автоматически.</t>
  </si>
  <si>
    <t>предоставление статистической информации</t>
  </si>
  <si>
    <t>(лицо, уполномоченное предоставлять</t>
  </si>
  <si>
    <t>статистическую информацию от имени юридического лица)</t>
  </si>
  <si>
    <t>(должность)</t>
  </si>
  <si>
    <t>E-mail:</t>
  </si>
  <si>
    <t>(номер контактного телефона)</t>
  </si>
  <si>
    <t>(дата составления документа)</t>
  </si>
  <si>
    <t>"_____" ___________________ 20___год</t>
  </si>
  <si>
    <t>ФЕДЕРАЛЬНОЕ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</si>
  <si>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</si>
  <si>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
от 30.12.2001 № 195-ФЗ, а также статьей 3 Закона Российской Федерации от 13.05.92 № 2761-1 "Об ответственности за нарушение
порядка представления государственной статистической отчетности"</t>
  </si>
  <si>
    <t>ВОЗМОЖНО ПРЕДОСТАВЛЕНИЕ В ЭЛЕКТРОННОМ ВИДЕ</t>
  </si>
  <si>
    <t>СВЕДЕНИЯ О СТРУКТУРНЫХ ПРЕОБРАЗОВАНИЯХ И ОРГАНИЗАЦИОННЫХ</t>
  </si>
  <si>
    <t>МЕРОПРИЯТИЯХ В СФЕРЕ ЖИЛИЩНО-КОММУНАЛЬНОГО ХОЗЯЙСТВА</t>
  </si>
  <si>
    <t xml:space="preserve">за январь - </t>
  </si>
  <si>
    <t>г.</t>
  </si>
  <si>
    <t>(нарастающим итогом)</t>
  </si>
  <si>
    <t>Предоставляют:</t>
  </si>
  <si>
    <t>Сроки предоставления</t>
  </si>
  <si>
    <t>Форма № 22-ЖКХ (реформа)</t>
  </si>
  <si>
    <t>органы местного самоуправления, юридические лица независимо от формы собствен-</t>
  </si>
  <si>
    <t>25 февраля, 20 июля</t>
  </si>
  <si>
    <t>Приказ Росстата:
Об утверждении формы
от 10.07.2015 № 305
О внесении изменений (при наличии)</t>
  </si>
  <si>
    <t>ности и организационно-правовой формы, оказывающие жилищно-коммунальные</t>
  </si>
  <si>
    <t>услуги, а также осуществляющие начисление жилищно-коммунальных платежей:</t>
  </si>
  <si>
    <t>органам управления ЖКХ субъектов Российской Федерации (министерствам,</t>
  </si>
  <si>
    <t>комитетам, департаментам, управлениям)</t>
  </si>
  <si>
    <t>органы управления ЖКХ субъектов Российской Федерации (министерства, комитеты,</t>
  </si>
  <si>
    <t>10 марта, 4 августа</t>
  </si>
  <si>
    <t xml:space="preserve">от </t>
  </si>
  <si>
    <t>№</t>
  </si>
  <si>
    <t>департаменты, управления):</t>
  </si>
  <si>
    <t>Минстрою России</t>
  </si>
  <si>
    <t>Полугодовая</t>
  </si>
  <si>
    <t>Наименование отчитывающейся организации</t>
  </si>
  <si>
    <t>Почтовый адрес</t>
  </si>
  <si>
    <t>Код
формы
по ОКУД</t>
  </si>
  <si>
    <t>Код</t>
  </si>
  <si>
    <t>отчитывающейся организации
по ОКПО</t>
  </si>
  <si>
    <t>0609248</t>
  </si>
  <si>
    <t>газоснабжение</t>
  </si>
  <si>
    <t>(Ф.И.О.)                                                                            (подпись)</t>
  </si>
  <si>
    <r>
      <t xml:space="preserve">По строке 00 указывается общая площадь многоквартирных домов, находящихся на территории субъекта Российской Федерации согласно отчетности, представляемой по форме федерального статистического наблюдения N 1-жилфонд, </t>
    </r>
    <r>
      <rPr>
        <b/>
        <sz val="11"/>
        <rFont val="Times New Roman"/>
        <family val="1"/>
        <charset val="204"/>
      </rPr>
      <t>ТОЛЬКО В ЧАСТИ относящейся к площади жилых помещений в МКД (данные о домах блокированной застройки в указанные строки НЕ ВКЛЮЧАЮТСЯ).</t>
    </r>
  </si>
  <si>
    <t>00</t>
  </si>
  <si>
    <t xml:space="preserve">Общая площадь многоквартирных домов </t>
  </si>
  <si>
    <r>
      <t xml:space="preserve">По строке 01 указывается общее число многоквартирных домов независимо от форм собственности жилых помещений и способа управления. 
</t>
    </r>
    <r>
      <rPr>
        <b/>
        <sz val="11"/>
        <rFont val="Times New Roman"/>
        <family val="1"/>
        <charset val="204"/>
      </rPr>
      <t>Многоквартирным домом</t>
    </r>
    <r>
      <rPr>
        <sz val="11"/>
        <rFont val="Times New Roman"/>
        <family val="1"/>
        <charset val="204"/>
      </rPr>
      <t xml:space="preserve"> признается совокупность квартир с прямым доступом в помещения общего пользования.
</t>
    </r>
    <r>
      <rPr>
        <b/>
        <sz val="11"/>
        <rFont val="Times New Roman"/>
        <family val="1"/>
        <charset val="204"/>
      </rPr>
      <t>Примечание:</t>
    </r>
    <r>
      <rPr>
        <sz val="11"/>
        <rFont val="Times New Roman"/>
        <family val="1"/>
        <charset val="204"/>
      </rPr>
      <t xml:space="preserve"> Дома блокированной застройки в это число включаться не должны.
</t>
    </r>
    <r>
      <rPr>
        <b/>
        <sz val="11"/>
        <rFont val="Times New Roman"/>
        <family val="1"/>
        <charset val="204"/>
      </rPr>
      <t>Данные по строкам 01, 03 должны соответствовать данным формы федерального статистического наблюдения 
№1-жилфонд "Сведения о жилищном фонде» ТОЛЬКО В ЧАСТИ, касающейся КОЛИЧЕСТВА МКД и площади жилых помещений в МКД (информация о домах блокированной застройки в указанные строки НЕ ВКЛЮЧАЕТСЯ).</t>
    </r>
  </si>
  <si>
    <r>
      <t xml:space="preserve">Отражается число многоквартирных домов, в которых доля Российской Федерации, субъекта Российской Федерации или муниципального образования в праве общей собственности на общее имущество в многоквартирных домах составляет более чем пятьдесят процентов.
</t>
    </r>
    <r>
      <rPr>
        <b/>
        <sz val="11"/>
        <rFont val="Times New Roman"/>
        <family val="1"/>
        <charset val="204"/>
      </rPr>
      <t>В соответствии с ч.2 ст. 163 ЖК РФ</t>
    </r>
    <r>
      <rPr>
        <sz val="11"/>
        <rFont val="Times New Roman"/>
        <family val="1"/>
        <charset val="204"/>
      </rPr>
      <t xml:space="preserve"> управление МКД, в котором доля Российской Федерации, субъекта Российской Федерации или муниципального образования в праве общей собственности на общее имущество в многоквартирном доме составляет более чем 50 %, осуществляется на основании договора управления данным домом, заключенного с управляющей организацией, выбранной по результатам открытого конкурса, который проводится в порядке, установленном Правительством Российской Федерации в соответствии с </t>
    </r>
    <r>
      <rPr>
        <b/>
        <sz val="11"/>
        <rFont val="Times New Roman"/>
        <family val="1"/>
        <charset val="204"/>
      </rPr>
      <t>ч. 4 ст. 161 ЖК РФ</t>
    </r>
    <r>
      <rPr>
        <sz val="11"/>
        <rFont val="Times New Roman"/>
        <family val="1"/>
        <charset val="204"/>
      </rPr>
      <t xml:space="preserve">
(т.е. указанные дома должны отражаться по строке 46).
</t>
    </r>
  </si>
  <si>
    <t>46.1</t>
  </si>
  <si>
    <t>Число многоквартирных домов, в отношении которых способ управления не выбран собственниками и не определен ОМС на открытом конкурсе</t>
  </si>
  <si>
    <r>
      <t xml:space="preserve">В строках 46.1.и 47.1. рассчитывается количество и общая площадь жилых помещений в многоквартирных домах, расположенных на территории региона, в отношении которых на момент представления очета способ управления не выбран собственниками жилых помещений и не определен ОМС на открытом конкурсе.
</t>
    </r>
    <r>
      <rPr>
        <b/>
        <u/>
        <sz val="11"/>
        <rFont val="Times New Roman"/>
        <family val="1"/>
        <charset val="204"/>
      </rPr>
      <t>ПРАВИЛО:</t>
    </r>
    <r>
      <rPr>
        <sz val="11"/>
        <rFont val="Times New Roman"/>
        <family val="1"/>
        <charset val="204"/>
      </rPr>
      <t xml:space="preserve"> Значение по строкам 46.1 и 47.1. не должно быть меньше 0.
В случае, если значение по строкам 46.1. и 47.1 ≥ 0 (больше 0) автоматически появляется поле для заполнения комментариев с описанием причин и процессов, повлиявших на появление домов без управления</t>
    </r>
  </si>
  <si>
    <t>47.1.</t>
  </si>
  <si>
    <t>Общая площадь жилых помещений в многоквартирных домах, в отношении которых способ управления не выбран собственниками и не определен ОМС на открытом конкурсе</t>
  </si>
  <si>
    <t>Число МКД, в которых собственники помещений выбрали и реализуют способ управле-ния данными домами хозяйственными обществами с долей, находящейся в муниципаль-ной или государственной собственности, в размере от 0 % до 25 % включительно.</t>
  </si>
  <si>
    <t>заполняемое</t>
  </si>
  <si>
    <t>NX</t>
  </si>
  <si>
    <t xml:space="preserve">число многоквартирных домов, способ управления которым выбрали собственники помещений на общем собрании собственников </t>
  </si>
  <si>
    <r>
      <t>сумма строк N+</t>
    </r>
    <r>
      <rPr>
        <b/>
        <i/>
        <sz val="11"/>
        <color rgb="FFFF0000"/>
        <rFont val="Times New Roman"/>
        <family val="1"/>
        <charset val="204"/>
      </rPr>
      <t>NX</t>
    </r>
    <r>
      <rPr>
        <i/>
        <sz val="11"/>
        <color theme="1"/>
        <rFont val="Times New Roman"/>
        <family val="1"/>
        <charset val="204"/>
      </rPr>
      <t>+NN+NNN должна быть равна строке 13</t>
    </r>
  </si>
  <si>
    <r>
      <rPr>
        <b/>
        <i/>
        <sz val="11"/>
        <rFont val="Times New Roman"/>
        <family val="1"/>
        <charset val="204"/>
      </rPr>
      <t>ч. 1 ст. 163 ЖК РФ</t>
    </r>
    <r>
      <rPr>
        <i/>
        <sz val="11"/>
        <rFont val="Times New Roman"/>
        <family val="1"/>
        <charset val="204"/>
      </rPr>
      <t xml:space="preserve"> - способ управления (управление управляющей организацией) устанавливается соответственно уполномоченным Правительством Российской Федерации федеральным органом исполнительной власти, органом государственной власти субъекта Российской Федерации и органом местного самоуправления</t>
    </r>
  </si>
  <si>
    <r>
      <rPr>
        <b/>
        <i/>
        <sz val="11"/>
        <rFont val="Times New Roman"/>
        <family val="1"/>
        <charset val="204"/>
      </rPr>
      <t>В соответствии с ч.2 ст. 163 ЖК РФ</t>
    </r>
    <r>
      <rPr>
        <i/>
        <sz val="11"/>
        <rFont val="Times New Roman"/>
        <family val="1"/>
        <charset val="204"/>
      </rPr>
      <t xml:space="preserve"> управление МКД, в котором доля Российской Федерации, субъекта Российской Федерации или муниципального образования в праве общей собственности на общее имущество в многоквартирном доме составляет более чем 50 %, осуществляется на основании договора управления, заключенного по результатам открытого конкурса, проведенного в порядке, предусмотренном ПП РФ от 06.02.2006 № 75 МКД.</t>
    </r>
  </si>
  <si>
    <r>
      <rPr>
        <b/>
        <i/>
        <sz val="11"/>
        <rFont val="Times New Roman"/>
        <family val="1"/>
        <charset val="204"/>
      </rPr>
      <t>ч. 7 ст. 46 ЖК РФ</t>
    </r>
    <r>
      <rPr>
        <i/>
        <sz val="11"/>
        <rFont val="Times New Roman"/>
        <family val="1"/>
        <charset val="204"/>
      </rPr>
      <t xml:space="preserve"> - решение о способе управления МКД (непосредственное управление (для МКД до 30 кв.) или управление управляющей организацией) принимается собственником единолично и оформляется в письменной форме</t>
    </r>
  </si>
  <si>
    <r>
      <rPr>
        <b/>
        <i/>
        <sz val="11"/>
        <rFont val="Times New Roman"/>
        <family val="1"/>
        <charset val="204"/>
      </rPr>
      <t>п. 4 ч. 2 ст. 44 ЖК РФ</t>
    </r>
    <r>
      <rPr>
        <i/>
        <sz val="11"/>
        <rFont val="Times New Roman"/>
        <family val="1"/>
        <charset val="204"/>
      </rPr>
      <t xml:space="preserve"> - выбор способа управления МКД (управление ТСЖ, ЖК, ЖСК; - управление управляющей организацией, либо непосредственное управление (для МКД до 30 кв.) осуществляется на основании решения общего собрания собственников помещений в МКД</t>
    </r>
  </si>
  <si>
    <t xml:space="preserve">Общая площадь жилых помещений в многоквартирных домах государственной или муниципальной собственности
</t>
  </si>
  <si>
    <r>
      <rPr>
        <b/>
        <sz val="11"/>
        <rFont val="Times New Roman"/>
        <family val="1"/>
        <charset val="204"/>
      </rPr>
      <t>Строка 13 меньше либо равна строке 11.</t>
    </r>
    <r>
      <rPr>
        <sz val="11"/>
        <rFont val="Times New Roman"/>
        <family val="1"/>
        <charset val="204"/>
      </rPr>
      <t xml:space="preserve">
по строке 13 приводится общее число МКД, в которых собственники 
помещений выбрали и реализуют способ управления данными МКД, нарастающим итогом с учетом предыдущих периодов (</t>
    </r>
    <r>
      <rPr>
        <b/>
        <sz val="11"/>
        <color rgb="FFFF0000"/>
        <rFont val="Times New Roman"/>
        <family val="1"/>
        <charset val="204"/>
      </rPr>
      <t>с учетом МКД, управление которыми осуществляется управляющими организациями, выбранными по результатам открытых конкурсов, проведенных органами местного самоуправления - строка 07</t>
    </r>
    <r>
      <rPr>
        <sz val="11"/>
        <rFont val="Times New Roman"/>
        <family val="1"/>
        <charset val="204"/>
      </rPr>
      <t xml:space="preserve">)
по строке 13 также указываются МКД, находящиеся в управлении единственного собственника (строка 05 и 06)
</t>
    </r>
  </si>
  <si>
    <r>
      <t>строка 38 ≤ суммы строк 8+9+</t>
    </r>
    <r>
      <rPr>
        <b/>
        <sz val="11"/>
        <color rgb="FFFF0000"/>
        <rFont val="Times New Roman"/>
        <family val="1"/>
        <charset val="204"/>
      </rPr>
      <t>10+</t>
    </r>
    <r>
      <rPr>
        <sz val="11"/>
        <color theme="1"/>
        <rFont val="Times New Roman"/>
        <family val="1"/>
        <charset val="204"/>
      </rPr>
      <t>б/н (2)
строка 38 = 39 + 41 + 43</t>
    </r>
  </si>
  <si>
    <r>
      <t xml:space="preserve">Общая площадь жилых помещений в МКД, указанных по строке 16
(площадь МКД, указанных по строке 38 не должна превышать сумы строк 8,9, </t>
    </r>
    <r>
      <rPr>
        <b/>
        <sz val="11"/>
        <color rgb="FFFF0000"/>
        <rFont val="Times New Roman"/>
        <family val="1"/>
        <charset val="204"/>
      </rPr>
      <t>10,</t>
    </r>
    <r>
      <rPr>
        <sz val="11"/>
        <rFont val="Times New Roman"/>
        <family val="1"/>
        <charset val="204"/>
      </rPr>
      <t xml:space="preserve"> б/н (2))
</t>
    </r>
  </si>
  <si>
    <t>= строка 01 - (строка 13 + строка 46)
Значение по строкам 46.1 и 47.1. не должно быть меньше 0.</t>
  </si>
  <si>
    <t>= строка 03 - ( строка 35 + строка 47)
Значение по строкам 46.1 и 47.1. не должно быть меньше 0.</t>
  </si>
  <si>
    <r>
      <t>Число МКД, в отношении которых способ управления определен в порядке, установлен-ном постановлением ПП РФ от 06.02.2006 № 75 "О порядке проведения органом местного самоуправления открытого конкурса по отбору управляющей организации для управления многоквартирным домом"                                                                                                                                                               -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>ч. 4 ст. 161 ЖК РФ</t>
    </r>
    <r>
      <rPr>
        <sz val="11"/>
        <color rgb="FFFF0000"/>
        <rFont val="Times New Roman"/>
        <family val="1"/>
        <charset val="204"/>
      </rPr>
      <t xml:space="preserve"> (поскольку в течение года собственниками помещений в МКД не выбран способ управления или принятое решение о выборе способа управления этим домом не было реализовано)
- </t>
    </r>
    <r>
      <rPr>
        <b/>
        <sz val="11"/>
        <color rgb="FFFF0000"/>
        <rFont val="Times New Roman"/>
        <family val="1"/>
        <charset val="204"/>
      </rPr>
      <t>ч. 2 ст. 161 ЖК РФ</t>
    </r>
    <r>
      <rPr>
        <sz val="11"/>
        <color rgb="FFFF0000"/>
        <rFont val="Times New Roman"/>
        <family val="1"/>
        <charset val="204"/>
      </rPr>
      <t xml:space="preserve"> управление МКД, в которых доля Российской Федерации, субъекта Российской Федерации или муниципального образования в праве общей собственности на общее имущество в многоквартирном доме составляет более чем 50 % </t>
    </r>
  </si>
  <si>
    <t xml:space="preserve">Должностное лицо, ответственное за                       </t>
  </si>
  <si>
    <t xml:space="preserve">зам,главы Махновского сельсовета   </t>
  </si>
  <si>
    <t xml:space="preserve">Гетманова  Г. С. </t>
  </si>
  <si>
    <r>
      <t xml:space="preserve">Отчет по форме 22-ЖКХ (реформа) 
"Сведения о структурных преобразованиях и организационных мероприятиях"
по итогам 2017 года, представляемого в Минстрой России посредством АСМ ЖКХ
</t>
    </r>
    <r>
      <rPr>
        <sz val="11"/>
        <color theme="1"/>
        <rFont val="Calibri"/>
        <family val="2"/>
        <charset val="204"/>
        <scheme val="minor"/>
      </rPr>
      <t>(в срок до 15.03.2017 в соответствии с Приказом Росстата от 10.07.2015 № 305 "Об утверждении статистического инструментария для организации Минстроем России федерального статистического наблюдения за ходом реформы в жилищно-коммунальной сфере")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</si>
</sst>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u/>
      <sz val="1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2">
    <xf numFmtId="0" fontId="0" fillId="0" borderId="0" xfId="0"/>
    <xf numFmtId="0" fontId="1" fillId="0" borderId="0" xfId="0" applyFont="1" applyFill="1"/>
    <xf numFmtId="49" fontId="7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13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 wrapText="1"/>
    </xf>
    <xf numFmtId="10" fontId="2" fillId="0" borderId="12" xfId="0" applyNumberFormat="1" applyFont="1" applyFill="1" applyBorder="1" applyAlignment="1" applyProtection="1">
      <alignment horizontal="left" vertical="center" wrapText="1"/>
    </xf>
    <xf numFmtId="10" fontId="2" fillId="0" borderId="13" xfId="0" applyNumberFormat="1" applyFont="1" applyFill="1" applyBorder="1" applyAlignment="1" applyProtection="1">
      <alignment horizontal="left" vertical="center" wrapText="1"/>
    </xf>
    <xf numFmtId="10" fontId="2" fillId="4" borderId="13" xfId="0" applyNumberFormat="1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>
      <alignment horizontal="left" vertical="top" wrapText="1"/>
    </xf>
    <xf numFmtId="10" fontId="1" fillId="0" borderId="13" xfId="0" applyNumberFormat="1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>
      <alignment horizontal="left"/>
    </xf>
    <xf numFmtId="49" fontId="7" fillId="4" borderId="2" xfId="0" applyNumberFormat="1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0" xfId="0" applyFont="1" applyFill="1"/>
    <xf numFmtId="49" fontId="7" fillId="5" borderId="2" xfId="0" applyNumberFormat="1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10" fontId="2" fillId="5" borderId="13" xfId="0" applyNumberFormat="1" applyFont="1" applyFill="1" applyBorder="1" applyAlignment="1" applyProtection="1">
      <alignment horizontal="left" vertical="center" wrapText="1"/>
    </xf>
    <xf numFmtId="0" fontId="1" fillId="5" borderId="0" xfId="0" applyFont="1" applyFill="1"/>
    <xf numFmtId="49" fontId="7" fillId="3" borderId="2" xfId="0" applyNumberFormat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10" fontId="2" fillId="3" borderId="13" xfId="0" applyNumberFormat="1" applyFont="1" applyFill="1" applyBorder="1" applyAlignment="1" applyProtection="1">
      <alignment horizontal="left" vertical="center" wrapText="1"/>
    </xf>
    <xf numFmtId="0" fontId="1" fillId="3" borderId="0" xfId="0" applyFont="1" applyFill="1"/>
    <xf numFmtId="10" fontId="4" fillId="5" borderId="13" xfId="0" applyNumberFormat="1" applyFont="1" applyFill="1" applyBorder="1" applyAlignment="1" applyProtection="1">
      <alignment horizontal="left" vertical="center" wrapText="1"/>
    </xf>
    <xf numFmtId="0" fontId="3" fillId="5" borderId="0" xfId="0" applyFont="1" applyFill="1"/>
    <xf numFmtId="10" fontId="2" fillId="4" borderId="13" xfId="0" applyNumberFormat="1" applyFont="1" applyFill="1" applyBorder="1" applyAlignment="1" applyProtection="1">
      <alignment horizontal="center" vertical="center" wrapText="1"/>
    </xf>
    <xf numFmtId="0" fontId="2" fillId="4" borderId="0" xfId="0" applyFont="1" applyFill="1"/>
    <xf numFmtId="49" fontId="7" fillId="6" borderId="2" xfId="0" applyNumberFormat="1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 applyProtection="1">
      <alignment horizontal="center" vertical="center" wrapText="1"/>
      <protection locked="0"/>
    </xf>
    <xf numFmtId="10" fontId="2" fillId="6" borderId="13" xfId="0" applyNumberFormat="1" applyFont="1" applyFill="1" applyBorder="1" applyAlignment="1" applyProtection="1">
      <alignment horizontal="left" vertical="center" wrapText="1"/>
    </xf>
    <xf numFmtId="0" fontId="1" fillId="6" borderId="0" xfId="0" applyFont="1" applyFill="1"/>
    <xf numFmtId="10" fontId="2" fillId="6" borderId="13" xfId="0" applyNumberFormat="1" applyFont="1" applyFill="1" applyBorder="1" applyAlignment="1" applyProtection="1">
      <alignment horizontal="center" vertical="center" wrapText="1"/>
    </xf>
    <xf numFmtId="0" fontId="2" fillId="6" borderId="0" xfId="0" applyFont="1" applyFill="1"/>
    <xf numFmtId="10" fontId="1" fillId="6" borderId="13" xfId="0" applyNumberFormat="1" applyFont="1" applyFill="1" applyBorder="1" applyAlignment="1" applyProtection="1">
      <alignment horizontal="left" vertical="center" wrapText="1"/>
    </xf>
    <xf numFmtId="0" fontId="1" fillId="6" borderId="13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left" vertical="center" wrapText="1"/>
    </xf>
    <xf numFmtId="0" fontId="1" fillId="6" borderId="17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2" fillId="4" borderId="13" xfId="0" applyFont="1" applyFill="1" applyBorder="1" applyAlignment="1">
      <alignment horizontal="center" vertical="center" wrapText="1"/>
    </xf>
    <xf numFmtId="49" fontId="7" fillId="0" borderId="21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1" fillId="6" borderId="13" xfId="0" applyFont="1" applyFill="1" applyBorder="1"/>
    <xf numFmtId="0" fontId="1" fillId="0" borderId="6" xfId="0" applyFont="1" applyFill="1" applyBorder="1" applyAlignment="1">
      <alignment horizontal="left" vertical="center" wrapText="1"/>
    </xf>
    <xf numFmtId="0" fontId="1" fillId="6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 indent="1"/>
    </xf>
    <xf numFmtId="0" fontId="7" fillId="0" borderId="1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 indent="2"/>
    </xf>
    <xf numFmtId="0" fontId="6" fillId="4" borderId="6" xfId="0" applyFont="1" applyFill="1" applyBorder="1" applyAlignment="1">
      <alignment horizontal="left" vertical="center" wrapText="1"/>
    </xf>
    <xf numFmtId="0" fontId="2" fillId="6" borderId="6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1" fillId="6" borderId="6" xfId="0" applyFont="1" applyFill="1" applyBorder="1" applyAlignment="1">
      <alignment horizontal="left" vertical="center" wrapText="1" indent="1"/>
    </xf>
    <xf numFmtId="0" fontId="2" fillId="6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49" fontId="7" fillId="0" borderId="28" xfId="0" applyNumberFormat="1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left" vertical="center" wrapText="1"/>
    </xf>
    <xf numFmtId="10" fontId="2" fillId="0" borderId="27" xfId="0" applyNumberFormat="1" applyFont="1" applyFill="1" applyBorder="1" applyAlignment="1" applyProtection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164" fontId="1" fillId="0" borderId="6" xfId="0" applyNumberFormat="1" applyFont="1" applyFill="1" applyBorder="1" applyAlignment="1">
      <alignment horizontal="left" vertical="center" wrapText="1"/>
    </xf>
    <xf numFmtId="164" fontId="1" fillId="0" borderId="13" xfId="0" applyNumberFormat="1" applyFont="1" applyFill="1" applyBorder="1" applyAlignment="1">
      <alignment horizontal="center" vertical="center" wrapText="1"/>
    </xf>
    <xf numFmtId="164" fontId="2" fillId="0" borderId="13" xfId="0" applyNumberFormat="1" applyFont="1" applyFill="1" applyBorder="1" applyAlignment="1" applyProtection="1">
      <alignment horizontal="left" vertical="center" wrapText="1"/>
    </xf>
    <xf numFmtId="164" fontId="1" fillId="0" borderId="0" xfId="0" applyNumberFormat="1" applyFont="1" applyFill="1"/>
    <xf numFmtId="164" fontId="1" fillId="4" borderId="6" xfId="0" applyNumberFormat="1" applyFont="1" applyFill="1" applyBorder="1" applyAlignment="1">
      <alignment horizontal="left" vertical="center" wrapText="1"/>
    </xf>
    <xf numFmtId="164" fontId="1" fillId="4" borderId="13" xfId="0" applyNumberFormat="1" applyFont="1" applyFill="1" applyBorder="1" applyAlignment="1">
      <alignment horizontal="center" vertical="center" wrapText="1"/>
    </xf>
    <xf numFmtId="164" fontId="1" fillId="4" borderId="0" xfId="0" applyNumberFormat="1" applyFont="1" applyFill="1"/>
    <xf numFmtId="0" fontId="7" fillId="4" borderId="2" xfId="0" applyNumberFormat="1" applyFont="1" applyFill="1" applyBorder="1" applyAlignment="1">
      <alignment horizontal="center" vertical="center" wrapText="1"/>
    </xf>
    <xf numFmtId="0" fontId="7" fillId="6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0" fontId="4" fillId="4" borderId="13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1" fillId="7" borderId="8" xfId="0" applyFont="1" applyFill="1" applyBorder="1" applyAlignment="1" applyProtection="1">
      <alignment horizontal="center" vertical="center" wrapText="1"/>
      <protection locked="0"/>
    </xf>
    <xf numFmtId="164" fontId="1" fillId="7" borderId="19" xfId="0" applyNumberFormat="1" applyFont="1" applyFill="1" applyBorder="1" applyAlignment="1" applyProtection="1">
      <alignment horizontal="center" vertical="center" wrapText="1"/>
      <protection locked="0"/>
    </xf>
    <xf numFmtId="1" fontId="1" fillId="7" borderId="19" xfId="0" applyNumberFormat="1" applyFont="1" applyFill="1" applyBorder="1" applyAlignment="1" applyProtection="1">
      <alignment horizontal="center" vertical="center" wrapText="1"/>
      <protection locked="0"/>
    </xf>
    <xf numFmtId="1" fontId="1" fillId="7" borderId="19" xfId="0" applyNumberFormat="1" applyFont="1" applyFill="1" applyBorder="1" applyAlignment="1" applyProtection="1">
      <alignment horizontal="center" vertical="center"/>
      <protection locked="0"/>
    </xf>
    <xf numFmtId="1" fontId="3" fillId="7" borderId="19" xfId="0" applyNumberFormat="1" applyFont="1" applyFill="1" applyBorder="1" applyAlignment="1" applyProtection="1">
      <alignment horizontal="center" vertical="center" wrapText="1"/>
      <protection locked="0"/>
    </xf>
    <xf numFmtId="164" fontId="1" fillId="7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7" borderId="1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2" fillId="3" borderId="0" xfId="0" applyFont="1" applyFill="1"/>
    <xf numFmtId="164" fontId="1" fillId="3" borderId="0" xfId="0" applyNumberFormat="1" applyFont="1" applyFill="1"/>
    <xf numFmtId="0" fontId="3" fillId="3" borderId="0" xfId="0" applyFont="1" applyFill="1"/>
    <xf numFmtId="1" fontId="1" fillId="4" borderId="19" xfId="0" applyNumberFormat="1" applyFont="1" applyFill="1" applyBorder="1" applyAlignment="1">
      <alignment horizontal="center" vertical="center" wrapText="1"/>
    </xf>
    <xf numFmtId="164" fontId="1" fillId="4" borderId="19" xfId="0" applyNumberFormat="1" applyFont="1" applyFill="1" applyBorder="1" applyAlignment="1">
      <alignment horizontal="center" vertical="center" wrapText="1"/>
    </xf>
    <xf numFmtId="1" fontId="1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1" fillId="6" borderId="19" xfId="0" applyNumberFormat="1" applyFont="1" applyFill="1" applyBorder="1" applyAlignment="1" applyProtection="1">
      <alignment horizontal="center" vertical="center" wrapText="1"/>
      <protection locked="0"/>
    </xf>
    <xf numFmtId="1" fontId="1" fillId="6" borderId="19" xfId="0" applyNumberFormat="1" applyFont="1" applyFill="1" applyBorder="1" applyAlignment="1" applyProtection="1">
      <alignment horizontal="center" vertical="center"/>
      <protection locked="0"/>
    </xf>
    <xf numFmtId="2" fontId="1" fillId="6" borderId="19" xfId="0" applyNumberFormat="1" applyFont="1" applyFill="1" applyBorder="1" applyAlignment="1">
      <alignment horizontal="center" vertical="center" wrapText="1"/>
    </xf>
    <xf numFmtId="2" fontId="1" fillId="6" borderId="19" xfId="0" applyNumberFormat="1" applyFont="1" applyFill="1" applyBorder="1" applyAlignment="1">
      <alignment horizontal="center" vertical="center"/>
    </xf>
    <xf numFmtId="2" fontId="2" fillId="6" borderId="19" xfId="0" applyNumberFormat="1" applyFont="1" applyFill="1" applyBorder="1" applyAlignment="1">
      <alignment horizontal="center" vertical="center"/>
    </xf>
    <xf numFmtId="164" fontId="1" fillId="6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9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justify" vertical="center" wrapText="1"/>
    </xf>
    <xf numFmtId="1" fontId="1" fillId="7" borderId="29" xfId="0" applyNumberFormat="1" applyFont="1" applyFill="1" applyBorder="1" applyAlignment="1" applyProtection="1">
      <alignment horizontal="center" vertical="center" wrapText="1"/>
      <protection locked="0"/>
    </xf>
    <xf numFmtId="164" fontId="1" fillId="7" borderId="8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19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9" xfId="0" applyNumberFormat="1" applyFont="1" applyFill="1" applyBorder="1" applyAlignment="1">
      <alignment horizontal="center" vertical="center" wrapText="1"/>
    </xf>
    <xf numFmtId="2" fontId="1" fillId="4" borderId="19" xfId="0" applyNumberFormat="1" applyFont="1" applyFill="1" applyBorder="1" applyAlignment="1">
      <alignment horizontal="center" vertical="center" wrapText="1"/>
    </xf>
    <xf numFmtId="1" fontId="3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1" fillId="5" borderId="19" xfId="0" applyNumberFormat="1" applyFont="1" applyFill="1" applyBorder="1" applyAlignment="1" applyProtection="1">
      <alignment horizontal="center" vertical="center" wrapText="1"/>
      <protection locked="0"/>
    </xf>
    <xf numFmtId="1" fontId="3" fillId="5" borderId="19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/>
    <xf numFmtId="0" fontId="9" fillId="0" borderId="0" xfId="0" applyFont="1" applyAlignment="1"/>
    <xf numFmtId="0" fontId="9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vertical="top"/>
    </xf>
    <xf numFmtId="0" fontId="9" fillId="0" borderId="9" xfId="0" applyFont="1" applyBorder="1"/>
    <xf numFmtId="0" fontId="10" fillId="0" borderId="0" xfId="0" applyFont="1" applyBorder="1" applyAlignment="1"/>
    <xf numFmtId="49" fontId="9" fillId="0" borderId="0" xfId="0" applyNumberFormat="1" applyFont="1" applyBorder="1" applyAlignment="1"/>
    <xf numFmtId="0" fontId="10" fillId="0" borderId="0" xfId="0" applyFont="1" applyAlignment="1">
      <alignment vertical="top"/>
    </xf>
    <xf numFmtId="0" fontId="9" fillId="0" borderId="0" xfId="0" applyFont="1" applyBorder="1"/>
    <xf numFmtId="0" fontId="10" fillId="0" borderId="0" xfId="0" applyFont="1" applyBorder="1"/>
    <xf numFmtId="49" fontId="2" fillId="0" borderId="0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8" borderId="32" xfId="0" applyFont="1" applyFill="1" applyBorder="1" applyAlignment="1"/>
    <xf numFmtId="0" fontId="9" fillId="8" borderId="0" xfId="0" applyFont="1" applyFill="1" applyBorder="1" applyAlignment="1"/>
    <xf numFmtId="0" fontId="9" fillId="8" borderId="0" xfId="0" applyFont="1" applyFill="1" applyBorder="1" applyAlignment="1">
      <alignment horizontal="right"/>
    </xf>
    <xf numFmtId="0" fontId="9" fillId="8" borderId="0" xfId="0" applyFont="1" applyFill="1" applyAlignment="1"/>
    <xf numFmtId="0" fontId="9" fillId="8" borderId="33" xfId="0" applyFont="1" applyFill="1" applyBorder="1" applyAlignment="1"/>
    <xf numFmtId="0" fontId="9" fillId="8" borderId="34" xfId="0" applyFont="1" applyFill="1" applyBorder="1"/>
    <xf numFmtId="0" fontId="9" fillId="8" borderId="35" xfId="0" applyFont="1" applyFill="1" applyBorder="1"/>
    <xf numFmtId="0" fontId="10" fillId="8" borderId="35" xfId="0" applyFont="1" applyFill="1" applyBorder="1" applyAlignment="1">
      <alignment horizontal="center" vertical="top"/>
    </xf>
    <xf numFmtId="0" fontId="9" fillId="8" borderId="36" xfId="0" applyFont="1" applyFill="1" applyBorder="1"/>
    <xf numFmtId="0" fontId="9" fillId="0" borderId="37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38" xfId="0" applyFont="1" applyBorder="1" applyAlignment="1">
      <alignment horizontal="left"/>
    </xf>
    <xf numFmtId="0" fontId="9" fillId="0" borderId="39" xfId="0" applyFont="1" applyBorder="1" applyAlignment="1">
      <alignment horizontal="left"/>
    </xf>
    <xf numFmtId="0" fontId="9" fillId="0" borderId="0" xfId="0" applyNumberFormat="1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40" xfId="0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40" xfId="0" applyFont="1" applyBorder="1" applyAlignment="1">
      <alignment horizontal="left" vertical="top"/>
    </xf>
    <xf numFmtId="0" fontId="9" fillId="0" borderId="40" xfId="0" applyFont="1" applyBorder="1"/>
    <xf numFmtId="0" fontId="9" fillId="0" borderId="0" xfId="0" applyFont="1" applyAlignment="1">
      <alignment horizontal="right"/>
    </xf>
    <xf numFmtId="49" fontId="9" fillId="0" borderId="39" xfId="0" applyNumberFormat="1" applyFont="1" applyBorder="1" applyAlignment="1">
      <alignment horizontal="left" vertical="top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Fill="1"/>
    <xf numFmtId="0" fontId="9" fillId="0" borderId="11" xfId="0" applyFont="1" applyBorder="1" applyAlignment="1">
      <alignment horizontal="left"/>
    </xf>
    <xf numFmtId="49" fontId="9" fillId="0" borderId="9" xfId="0" applyNumberFormat="1" applyFont="1" applyBorder="1" applyAlignment="1">
      <alignment horizontal="right" vertical="top"/>
    </xf>
    <xf numFmtId="0" fontId="9" fillId="0" borderId="9" xfId="0" applyFont="1" applyBorder="1" applyAlignment="1">
      <alignment vertical="top"/>
    </xf>
    <xf numFmtId="0" fontId="9" fillId="0" borderId="41" xfId="0" applyFont="1" applyBorder="1"/>
    <xf numFmtId="0" fontId="9" fillId="0" borderId="9" xfId="0" applyFont="1" applyFill="1" applyBorder="1" applyAlignment="1">
      <alignment horizontal="center" vertical="center"/>
    </xf>
    <xf numFmtId="0" fontId="9" fillId="0" borderId="9" xfId="0" applyFont="1" applyFill="1" applyBorder="1"/>
    <xf numFmtId="0" fontId="11" fillId="0" borderId="26" xfId="0" applyFont="1" applyBorder="1" applyAlignment="1">
      <alignment horizontal="center"/>
    </xf>
    <xf numFmtId="0" fontId="9" fillId="0" borderId="25" xfId="0" applyFont="1" applyFill="1" applyBorder="1" applyAlignment="1">
      <alignment horizontal="left"/>
    </xf>
    <xf numFmtId="0" fontId="9" fillId="0" borderId="42" xfId="0" applyFont="1" applyBorder="1"/>
    <xf numFmtId="0" fontId="9" fillId="0" borderId="11" xfId="0" applyFont="1" applyBorder="1"/>
    <xf numFmtId="0" fontId="11" fillId="0" borderId="26" xfId="0" applyFont="1" applyBorder="1" applyAlignment="1"/>
    <xf numFmtId="0" fontId="9" fillId="0" borderId="25" xfId="0" applyFont="1" applyBorder="1" applyAlignment="1">
      <alignment horizontal="left"/>
    </xf>
    <xf numFmtId="0" fontId="9" fillId="0" borderId="0" xfId="0" applyFont="1" applyAlignment="1">
      <alignment vertical="top"/>
    </xf>
    <xf numFmtId="0" fontId="3" fillId="6" borderId="6" xfId="0" applyFont="1" applyFill="1" applyBorder="1" applyAlignment="1">
      <alignment horizontal="left" vertical="center" wrapText="1"/>
    </xf>
    <xf numFmtId="0" fontId="9" fillId="0" borderId="9" xfId="0" applyFont="1" applyBorder="1" applyAlignment="1"/>
    <xf numFmtId="49" fontId="7" fillId="4" borderId="28" xfId="0" applyNumberFormat="1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left" vertical="center" wrapText="1"/>
    </xf>
    <xf numFmtId="0" fontId="1" fillId="4" borderId="27" xfId="0" applyFont="1" applyFill="1" applyBorder="1" applyAlignment="1">
      <alignment horizontal="center" vertical="center" wrapText="1"/>
    </xf>
    <xf numFmtId="2" fontId="1" fillId="4" borderId="29" xfId="0" applyNumberFormat="1" applyFont="1" applyFill="1" applyBorder="1" applyAlignment="1">
      <alignment horizontal="center" vertical="center" wrapText="1"/>
    </xf>
    <xf numFmtId="10" fontId="2" fillId="4" borderId="27" xfId="0" applyNumberFormat="1" applyFont="1" applyFill="1" applyBorder="1" applyAlignment="1" applyProtection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justify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10" fontId="2" fillId="0" borderId="19" xfId="0" applyNumberFormat="1" applyFont="1" applyFill="1" applyBorder="1" applyAlignment="1" applyProtection="1">
      <alignment horizontal="left" vertical="center" wrapText="1"/>
    </xf>
    <xf numFmtId="0" fontId="1" fillId="6" borderId="8" xfId="0" applyFont="1" applyFill="1" applyBorder="1" applyAlignment="1" applyProtection="1">
      <alignment horizontal="center" vertical="center" wrapText="1"/>
      <protection locked="0"/>
    </xf>
    <xf numFmtId="0" fontId="1" fillId="7" borderId="48" xfId="0" applyFont="1" applyFill="1" applyBorder="1" applyAlignment="1" applyProtection="1">
      <alignment horizontal="center" vertical="center" wrapText="1"/>
      <protection locked="0"/>
    </xf>
    <xf numFmtId="0" fontId="1" fillId="7" borderId="12" xfId="0" applyFont="1" applyFill="1" applyBorder="1" applyAlignment="1" applyProtection="1">
      <alignment horizontal="center" vertical="center" wrapText="1"/>
      <protection locked="0"/>
    </xf>
    <xf numFmtId="0" fontId="1" fillId="7" borderId="13" xfId="0" applyFont="1" applyFill="1" applyBorder="1" applyAlignment="1" applyProtection="1">
      <alignment horizontal="center" vertical="center" wrapText="1"/>
      <protection locked="0"/>
    </xf>
    <xf numFmtId="164" fontId="1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7" fillId="9" borderId="11" xfId="0" applyFont="1" applyFill="1" applyBorder="1" applyAlignment="1">
      <alignment vertical="center"/>
    </xf>
    <xf numFmtId="0" fontId="3" fillId="9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vertical="center" wrapText="1"/>
    </xf>
    <xf numFmtId="0" fontId="1" fillId="9" borderId="4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top" wrapText="1"/>
    </xf>
    <xf numFmtId="164" fontId="2" fillId="4" borderId="19" xfId="0" applyNumberFormat="1" applyFont="1" applyFill="1" applyBorder="1" applyAlignment="1" applyProtection="1">
      <alignment horizontal="left" vertical="center" wrapText="1"/>
    </xf>
    <xf numFmtId="164" fontId="1" fillId="7" borderId="29" xfId="0" applyNumberFormat="1" applyFont="1" applyFill="1" applyBorder="1" applyAlignment="1" applyProtection="1">
      <alignment horizontal="center" vertical="center" wrapText="1"/>
      <protection locked="0"/>
    </xf>
    <xf numFmtId="1" fontId="1" fillId="6" borderId="8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13" xfId="0" applyNumberFormat="1" applyFont="1" applyFill="1" applyBorder="1" applyAlignment="1" applyProtection="1">
      <alignment horizontal="center" vertical="center" wrapText="1"/>
      <protection locked="0"/>
    </xf>
    <xf numFmtId="1" fontId="1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>
      <alignment horizontal="justify" vertical="center" wrapText="1"/>
    </xf>
    <xf numFmtId="0" fontId="3" fillId="0" borderId="17" xfId="0" applyFont="1" applyFill="1" applyBorder="1" applyAlignment="1">
      <alignment horizontal="center" vertical="center" wrapText="1"/>
    </xf>
    <xf numFmtId="164" fontId="1" fillId="4" borderId="17" xfId="0" applyNumberFormat="1" applyFont="1" applyFill="1" applyBorder="1" applyAlignment="1">
      <alignment horizontal="center" vertical="center" wrapText="1"/>
    </xf>
    <xf numFmtId="0" fontId="1" fillId="6" borderId="12" xfId="0" applyFont="1" applyFill="1" applyBorder="1"/>
    <xf numFmtId="49" fontId="3" fillId="0" borderId="21" xfId="0" applyNumberFormat="1" applyFont="1" applyFill="1" applyBorder="1" applyAlignment="1">
      <alignment horizontal="center" vertical="center" wrapText="1"/>
    </xf>
    <xf numFmtId="10" fontId="2" fillId="9" borderId="8" xfId="0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0" fontId="2" fillId="3" borderId="49" xfId="0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0" fontId="15" fillId="0" borderId="49" xfId="0" applyNumberFormat="1" applyFont="1" applyFill="1" applyBorder="1" applyAlignment="1" applyProtection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10" fontId="15" fillId="3" borderId="49" xfId="0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50" xfId="0" applyFont="1" applyFill="1" applyBorder="1" applyAlignment="1">
      <alignment horizontal="left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 applyProtection="1">
      <alignment horizontal="center" vertical="center" wrapText="1"/>
      <protection locked="0"/>
    </xf>
    <xf numFmtId="10" fontId="15" fillId="0" borderId="51" xfId="0" applyNumberFormat="1" applyFont="1" applyFill="1" applyBorder="1" applyAlignment="1" applyProtection="1">
      <alignment horizontal="left" vertical="center" wrapText="1"/>
    </xf>
    <xf numFmtId="49" fontId="7" fillId="3" borderId="21" xfId="0" applyNumberFormat="1" applyFont="1" applyFill="1" applyBorder="1" applyAlignment="1">
      <alignment horizontal="center" vertical="center" wrapText="1"/>
    </xf>
    <xf numFmtId="1" fontId="1" fillId="7" borderId="8" xfId="0" applyNumberFormat="1" applyFont="1" applyFill="1" applyBorder="1" applyAlignment="1" applyProtection="1">
      <alignment horizontal="center" vertical="center" wrapText="1"/>
      <protection locked="0"/>
    </xf>
    <xf numFmtId="10" fontId="2" fillId="3" borderId="12" xfId="0" applyNumberFormat="1" applyFont="1" applyFill="1" applyBorder="1" applyAlignment="1" applyProtection="1">
      <alignment horizontal="left" vertical="center" wrapText="1"/>
    </xf>
    <xf numFmtId="49" fontId="7" fillId="6" borderId="23" xfId="0" applyNumberFormat="1" applyFont="1" applyFill="1" applyBorder="1" applyAlignment="1">
      <alignment horizontal="center" vertical="center" wrapText="1"/>
    </xf>
    <xf numFmtId="0" fontId="1" fillId="6" borderId="24" xfId="0" applyFont="1" applyFill="1" applyBorder="1" applyAlignment="1">
      <alignment horizontal="left" vertical="center" wrapText="1"/>
    </xf>
    <xf numFmtId="0" fontId="1" fillId="6" borderId="10" xfId="0" applyFont="1" applyFill="1" applyBorder="1"/>
    <xf numFmtId="0" fontId="1" fillId="6" borderId="10" xfId="0" applyFont="1" applyFill="1" applyBorder="1" applyAlignment="1">
      <alignment horizontal="center" vertical="center" wrapText="1"/>
    </xf>
    <xf numFmtId="1" fontId="1" fillId="6" borderId="30" xfId="0" applyNumberFormat="1" applyFont="1" applyFill="1" applyBorder="1" applyAlignment="1" applyProtection="1">
      <alignment horizontal="center" vertical="center" wrapText="1"/>
      <protection locked="0"/>
    </xf>
    <xf numFmtId="10" fontId="2" fillId="6" borderId="10" xfId="0" applyNumberFormat="1" applyFont="1" applyFill="1" applyBorder="1" applyAlignment="1" applyProtection="1">
      <alignment horizontal="left" vertical="center" wrapText="1"/>
    </xf>
    <xf numFmtId="10" fontId="2" fillId="4" borderId="49" xfId="0" applyNumberFormat="1" applyFont="1" applyFill="1" applyBorder="1" applyAlignment="1" applyProtection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10" fontId="2" fillId="4" borderId="27" xfId="0" applyNumberFormat="1" applyFont="1" applyFill="1" applyBorder="1" applyAlignment="1" applyProtection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10" fontId="2" fillId="4" borderId="12" xfId="0" applyNumberFormat="1" applyFont="1" applyFill="1" applyBorder="1" applyAlignment="1" applyProtection="1">
      <alignment horizontal="center" vertical="center" wrapText="1"/>
    </xf>
    <xf numFmtId="2" fontId="1" fillId="4" borderId="8" xfId="0" applyNumberFormat="1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left" vertical="center" wrapText="1"/>
    </xf>
    <xf numFmtId="10" fontId="2" fillId="4" borderId="12" xfId="0" applyNumberFormat="1" applyFont="1" applyFill="1" applyBorder="1" applyAlignment="1" applyProtection="1">
      <alignment horizontal="left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center" vertical="center" wrapText="1"/>
    </xf>
    <xf numFmtId="49" fontId="18" fillId="0" borderId="50" xfId="0" applyNumberFormat="1" applyFont="1" applyFill="1" applyBorder="1" applyAlignment="1">
      <alignment horizontal="center" vertical="center" wrapText="1"/>
    </xf>
    <xf numFmtId="49" fontId="19" fillId="4" borderId="2" xfId="0" applyNumberFormat="1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11" fillId="0" borderId="0" xfId="0" applyFont="1" applyAlignment="1"/>
    <xf numFmtId="0" fontId="20" fillId="0" borderId="0" xfId="0" applyFont="1" applyAlignment="1">
      <alignment horizontal="center" vertical="top"/>
    </xf>
    <xf numFmtId="0" fontId="11" fillId="0" borderId="0" xfId="0" applyFont="1"/>
    <xf numFmtId="0" fontId="11" fillId="0" borderId="0" xfId="0" applyFont="1" applyBorder="1"/>
    <xf numFmtId="49" fontId="11" fillId="0" borderId="0" xfId="0" applyNumberFormat="1" applyFont="1" applyBorder="1" applyAlignment="1"/>
    <xf numFmtId="0" fontId="3" fillId="0" borderId="0" xfId="0" applyFont="1" applyFill="1" applyAlignment="1">
      <alignment horizontal="center"/>
    </xf>
    <xf numFmtId="0" fontId="12" fillId="2" borderId="15" xfId="0" applyFont="1" applyFill="1" applyBorder="1" applyAlignment="1">
      <alignment horizontal="center" wrapText="1"/>
    </xf>
    <xf numFmtId="0" fontId="12" fillId="2" borderId="16" xfId="0" applyFont="1" applyFill="1" applyBorder="1" applyAlignment="1">
      <alignment horizontal="center" wrapText="1"/>
    </xf>
    <xf numFmtId="0" fontId="12" fillId="2" borderId="30" xfId="0" applyFont="1" applyFill="1" applyBorder="1" applyAlignment="1">
      <alignment horizontal="center" wrapText="1"/>
    </xf>
    <xf numFmtId="0" fontId="3" fillId="6" borderId="47" xfId="0" applyFont="1" applyFill="1" applyBorder="1" applyAlignment="1">
      <alignment horizontal="left" vertical="center" wrapText="1"/>
    </xf>
    <xf numFmtId="0" fontId="3" fillId="6" borderId="17" xfId="0" applyFont="1" applyFill="1" applyBorder="1" applyAlignment="1">
      <alignment horizontal="left" vertical="center" wrapText="1"/>
    </xf>
    <xf numFmtId="0" fontId="3" fillId="6" borderId="19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/>
    </xf>
    <xf numFmtId="0" fontId="3" fillId="6" borderId="15" xfId="0" applyFont="1" applyFill="1" applyBorder="1" applyAlignment="1">
      <alignment horizontal="left" vertical="center" wrapText="1"/>
    </xf>
    <xf numFmtId="0" fontId="3" fillId="6" borderId="16" xfId="0" applyFont="1" applyFill="1" applyBorder="1" applyAlignment="1">
      <alignment horizontal="left" vertical="center" wrapText="1"/>
    </xf>
    <xf numFmtId="0" fontId="3" fillId="6" borderId="3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/>
    </xf>
    <xf numFmtId="10" fontId="2" fillId="4" borderId="29" xfId="0" applyNumberFormat="1" applyFont="1" applyFill="1" applyBorder="1" applyAlignment="1" applyProtection="1">
      <alignment horizontal="left" vertical="center" wrapText="1"/>
    </xf>
    <xf numFmtId="10" fontId="2" fillId="4" borderId="8" xfId="0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top"/>
    </xf>
    <xf numFmtId="0" fontId="9" fillId="0" borderId="9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1" fillId="0" borderId="25" xfId="0" applyFont="1" applyBorder="1" applyAlignment="1">
      <alignment horizontal="left"/>
    </xf>
    <xf numFmtId="0" fontId="9" fillId="0" borderId="25" xfId="0" applyFont="1" applyBorder="1" applyAlignment="1">
      <alignment horizontal="left"/>
    </xf>
    <xf numFmtId="49" fontId="9" fillId="0" borderId="17" xfId="0" applyNumberFormat="1" applyFont="1" applyBorder="1" applyAlignment="1">
      <alignment horizontal="left"/>
    </xf>
    <xf numFmtId="49" fontId="9" fillId="0" borderId="10" xfId="0" applyNumberFormat="1" applyFont="1" applyBorder="1" applyAlignment="1">
      <alignment horizontal="center" vertical="top"/>
    </xf>
    <xf numFmtId="49" fontId="9" fillId="0" borderId="15" xfId="0" applyNumberFormat="1" applyFont="1" applyFill="1" applyBorder="1" applyAlignment="1">
      <alignment horizontal="center" vertical="top"/>
    </xf>
    <xf numFmtId="49" fontId="9" fillId="0" borderId="16" xfId="0" applyNumberFormat="1" applyFont="1" applyFill="1" applyBorder="1" applyAlignment="1">
      <alignment horizontal="center" vertical="top"/>
    </xf>
    <xf numFmtId="49" fontId="9" fillId="0" borderId="30" xfId="0" applyNumberFormat="1" applyFont="1" applyFill="1" applyBorder="1" applyAlignment="1">
      <alignment horizontal="center" vertical="top"/>
    </xf>
    <xf numFmtId="0" fontId="9" fillId="0" borderId="2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9" fillId="8" borderId="16" xfId="0" applyFont="1" applyFill="1" applyBorder="1" applyAlignment="1">
      <alignment horizontal="center" vertical="center"/>
    </xf>
    <xf numFmtId="0" fontId="9" fillId="8" borderId="30" xfId="0" applyFont="1" applyFill="1" applyBorder="1" applyAlignment="1">
      <alignment horizontal="center" vertical="center"/>
    </xf>
    <xf numFmtId="0" fontId="9" fillId="0" borderId="43" xfId="0" applyFont="1" applyBorder="1" applyAlignment="1">
      <alignment horizontal="center" vertical="top" wrapText="1"/>
    </xf>
    <xf numFmtId="0" fontId="9" fillId="0" borderId="44" xfId="0" applyFont="1" applyBorder="1" applyAlignment="1">
      <alignment horizontal="center" vertical="top" wrapText="1"/>
    </xf>
    <xf numFmtId="0" fontId="9" fillId="0" borderId="45" xfId="0" applyFont="1" applyBorder="1" applyAlignment="1">
      <alignment horizontal="center" vertical="top" wrapText="1"/>
    </xf>
    <xf numFmtId="0" fontId="9" fillId="0" borderId="26" xfId="0" applyFont="1" applyBorder="1" applyAlignment="1">
      <alignment horizontal="center" vertical="top"/>
    </xf>
    <xf numFmtId="0" fontId="9" fillId="0" borderId="25" xfId="0" applyFont="1" applyBorder="1" applyAlignment="1">
      <alignment horizontal="center" vertical="top"/>
    </xf>
    <xf numFmtId="0" fontId="9" fillId="0" borderId="42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18" xfId="0" applyFont="1" applyBorder="1" applyAlignment="1">
      <alignment horizontal="center" vertical="top"/>
    </xf>
    <xf numFmtId="0" fontId="9" fillId="0" borderId="46" xfId="0" applyFont="1" applyBorder="1" applyAlignment="1">
      <alignment horizontal="center" vertical="top"/>
    </xf>
    <xf numFmtId="49" fontId="9" fillId="0" borderId="9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49" fontId="9" fillId="0" borderId="0" xfId="0" applyNumberFormat="1" applyFont="1" applyBorder="1" applyAlignment="1">
      <alignment horizontal="right" vertical="center"/>
    </xf>
    <xf numFmtId="49" fontId="9" fillId="8" borderId="9" xfId="0" applyNumberFormat="1" applyFont="1" applyFill="1" applyBorder="1" applyAlignment="1">
      <alignment horizontal="center"/>
    </xf>
    <xf numFmtId="0" fontId="9" fillId="8" borderId="0" xfId="0" applyFont="1" applyFill="1" applyBorder="1" applyAlignment="1">
      <alignment horizontal="right"/>
    </xf>
    <xf numFmtId="49" fontId="9" fillId="8" borderId="9" xfId="0" applyNumberFormat="1" applyFont="1" applyFill="1" applyBorder="1" applyAlignment="1">
      <alignment horizontal="left"/>
    </xf>
    <xf numFmtId="0" fontId="10" fillId="8" borderId="35" xfId="0" applyFont="1" applyFill="1" applyBorder="1" applyAlignment="1">
      <alignment horizontal="center" vertical="top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17" xfId="0" applyFont="1" applyFill="1" applyBorder="1" applyAlignment="1">
      <alignment horizontal="left"/>
    </xf>
    <xf numFmtId="0" fontId="11" fillId="8" borderId="15" xfId="0" applyFont="1" applyFill="1" applyBorder="1" applyAlignment="1">
      <alignment horizontal="center" vertical="center"/>
    </xf>
    <xf numFmtId="0" fontId="11" fillId="8" borderId="16" xfId="0" applyFont="1" applyFill="1" applyBorder="1" applyAlignment="1">
      <alignment horizontal="center" vertical="center"/>
    </xf>
    <xf numFmtId="0" fontId="11" fillId="8" borderId="30" xfId="0" applyFont="1" applyFill="1" applyBorder="1" applyAlignment="1">
      <alignment horizontal="center" vertical="center"/>
    </xf>
    <xf numFmtId="0" fontId="9" fillId="0" borderId="37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38" xfId="0" applyFont="1" applyBorder="1" applyAlignment="1">
      <alignment horizontal="center" vertical="top" wrapText="1"/>
    </xf>
    <xf numFmtId="0" fontId="9" fillId="0" borderId="39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4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right"/>
    </xf>
    <xf numFmtId="0" fontId="9" fillId="0" borderId="11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41" xfId="0" applyFont="1" applyBorder="1" applyAlignment="1">
      <alignment horizontal="center" vertical="top" wrapText="1"/>
    </xf>
    <xf numFmtId="0" fontId="9" fillId="8" borderId="32" xfId="0" applyFont="1" applyFill="1" applyBorder="1" applyAlignment="1">
      <alignment horizontal="center"/>
    </xf>
    <xf numFmtId="0" fontId="9" fillId="8" borderId="0" xfId="0" applyFont="1" applyFill="1" applyBorder="1" applyAlignment="1">
      <alignment horizontal="center"/>
    </xf>
    <xf numFmtId="0" fontId="9" fillId="8" borderId="33" xfId="0" applyFont="1" applyFill="1" applyBorder="1" applyAlignment="1">
      <alignment horizont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30" xfId="0" applyFont="1" applyFill="1" applyBorder="1" applyAlignment="1">
      <alignment horizontal="center" vertical="center" wrapText="1"/>
    </xf>
    <xf numFmtId="0" fontId="9" fillId="8" borderId="22" xfId="0" applyFont="1" applyFill="1" applyBorder="1" applyAlignment="1">
      <alignment horizontal="center"/>
    </xf>
    <xf numFmtId="0" fontId="9" fillId="8" borderId="4" xfId="0" applyFont="1" applyFill="1" applyBorder="1" applyAlignment="1">
      <alignment horizontal="center"/>
    </xf>
    <xf numFmtId="0" fontId="9" fillId="8" borderId="3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465"/>
  <sheetViews>
    <sheetView tabSelected="1" topLeftCell="A190" zoomScale="90" zoomScaleNormal="90" workbookViewId="0">
      <selection activeCell="E15" sqref="E15"/>
    </sheetView>
  </sheetViews>
  <sheetFormatPr defaultRowHeight="15" x14ac:dyDescent="0.25"/>
  <cols>
    <col min="1" max="1" width="8.28515625" style="262" customWidth="1"/>
    <col min="2" max="2" width="50.7109375" style="7" customWidth="1"/>
    <col min="3" max="3" width="11.7109375" style="1" customWidth="1"/>
    <col min="4" max="4" width="27.7109375" style="13" customWidth="1"/>
    <col min="5" max="5" width="14.85546875" style="6" customWidth="1"/>
    <col min="6" max="6" width="81.28515625" style="20" customWidth="1"/>
    <col min="7" max="136" width="9.140625" style="31"/>
    <col min="137" max="16384" width="9.140625" style="1"/>
  </cols>
  <sheetData>
    <row r="1" spans="1:136" ht="75.75" customHeight="1" thickBot="1" x14ac:dyDescent="0.3">
      <c r="A1" s="263" t="s">
        <v>340</v>
      </c>
      <c r="B1" s="264"/>
      <c r="C1" s="264"/>
      <c r="D1" s="264"/>
      <c r="E1" s="264"/>
      <c r="F1" s="265"/>
    </row>
    <row r="2" spans="1:136" ht="45" customHeight="1" thickBot="1" x14ac:dyDescent="0.3">
      <c r="A2" s="51" t="s">
        <v>103</v>
      </c>
      <c r="B2" s="52" t="s">
        <v>50</v>
      </c>
      <c r="C2" s="9" t="s">
        <v>51</v>
      </c>
      <c r="D2" s="10" t="s">
        <v>132</v>
      </c>
      <c r="E2" s="14" t="s">
        <v>2</v>
      </c>
      <c r="F2" s="10" t="s">
        <v>1</v>
      </c>
    </row>
    <row r="3" spans="1:136" ht="78" customHeight="1" x14ac:dyDescent="0.25">
      <c r="A3" s="216" t="s">
        <v>312</v>
      </c>
      <c r="B3" s="199" t="s">
        <v>313</v>
      </c>
      <c r="C3" s="204" t="s">
        <v>12</v>
      </c>
      <c r="D3" s="200"/>
      <c r="E3" s="195">
        <v>6.2</v>
      </c>
      <c r="F3" s="217" t="s">
        <v>311</v>
      </c>
    </row>
    <row r="4" spans="1:136" ht="152.25" customHeight="1" x14ac:dyDescent="0.25">
      <c r="A4" s="50" t="s">
        <v>188</v>
      </c>
      <c r="B4" s="58" t="s">
        <v>197</v>
      </c>
      <c r="C4" s="11" t="s">
        <v>11</v>
      </c>
      <c r="D4" s="201" t="s">
        <v>140</v>
      </c>
      <c r="E4" s="196">
        <v>86</v>
      </c>
      <c r="F4" s="193" t="s">
        <v>314</v>
      </c>
    </row>
    <row r="5" spans="1:136" ht="44.25" customHeight="1" x14ac:dyDescent="0.25">
      <c r="A5" s="2" t="s">
        <v>189</v>
      </c>
      <c r="B5" s="54" t="s">
        <v>52</v>
      </c>
      <c r="C5" s="190" t="s">
        <v>11</v>
      </c>
      <c r="D5" s="202" t="s">
        <v>131</v>
      </c>
      <c r="E5" s="197">
        <v>86</v>
      </c>
      <c r="F5" s="193" t="s">
        <v>198</v>
      </c>
    </row>
    <row r="6" spans="1:136" ht="29.25" customHeight="1" x14ac:dyDescent="0.25">
      <c r="A6" s="2" t="s">
        <v>190</v>
      </c>
      <c r="B6" s="59" t="s">
        <v>135</v>
      </c>
      <c r="C6" s="190" t="s">
        <v>12</v>
      </c>
      <c r="D6" s="202" t="s">
        <v>141</v>
      </c>
      <c r="E6" s="198">
        <v>6.2</v>
      </c>
      <c r="F6" s="193" t="s">
        <v>202</v>
      </c>
    </row>
    <row r="7" spans="1:136" ht="45" customHeight="1" x14ac:dyDescent="0.25">
      <c r="A7" s="2" t="s">
        <v>191</v>
      </c>
      <c r="B7" s="54" t="s">
        <v>53</v>
      </c>
      <c r="C7" s="190" t="s">
        <v>12</v>
      </c>
      <c r="D7" s="202" t="s">
        <v>130</v>
      </c>
      <c r="E7" s="198">
        <v>6.2</v>
      </c>
      <c r="F7" s="193" t="s">
        <v>203</v>
      </c>
    </row>
    <row r="8" spans="1:136" s="40" customFormat="1" x14ac:dyDescent="0.25">
      <c r="A8" s="36"/>
      <c r="B8" s="180" t="s">
        <v>200</v>
      </c>
      <c r="C8" s="203"/>
      <c r="D8" s="37"/>
      <c r="E8" s="194"/>
      <c r="F8" s="39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</row>
    <row r="9" spans="1:136" ht="45.75" customHeight="1" x14ac:dyDescent="0.25">
      <c r="A9" s="2" t="s">
        <v>192</v>
      </c>
      <c r="B9" s="54" t="s">
        <v>199</v>
      </c>
      <c r="C9" s="190" t="s">
        <v>11</v>
      </c>
      <c r="D9" s="190" t="s">
        <v>178</v>
      </c>
      <c r="E9" s="92"/>
      <c r="F9" s="16" t="s">
        <v>259</v>
      </c>
    </row>
    <row r="10" spans="1:136" ht="34.5" customHeight="1" x14ac:dyDescent="0.25">
      <c r="A10" s="2" t="s">
        <v>193</v>
      </c>
      <c r="B10" s="54" t="s">
        <v>201</v>
      </c>
      <c r="C10" s="190" t="s">
        <v>11</v>
      </c>
      <c r="D10" s="190" t="s">
        <v>177</v>
      </c>
      <c r="E10" s="92">
        <v>86</v>
      </c>
      <c r="F10" s="16" t="s">
        <v>204</v>
      </c>
    </row>
    <row r="11" spans="1:136" ht="186" customHeight="1" x14ac:dyDescent="0.25">
      <c r="A11" s="2" t="s">
        <v>194</v>
      </c>
      <c r="B11" s="54" t="s">
        <v>239</v>
      </c>
      <c r="C11" s="190" t="s">
        <v>11</v>
      </c>
      <c r="D11" s="190" t="s">
        <v>179</v>
      </c>
      <c r="E11" s="92"/>
      <c r="F11" s="16" t="s">
        <v>315</v>
      </c>
    </row>
    <row r="12" spans="1:136" ht="51" customHeight="1" x14ac:dyDescent="0.25">
      <c r="A12" s="2" t="s">
        <v>105</v>
      </c>
      <c r="B12" s="54" t="s">
        <v>240</v>
      </c>
      <c r="C12" s="190" t="s">
        <v>11</v>
      </c>
      <c r="D12" s="190" t="s">
        <v>180</v>
      </c>
      <c r="E12" s="92"/>
      <c r="F12" s="30" t="s">
        <v>260</v>
      </c>
    </row>
    <row r="13" spans="1:136" s="40" customFormat="1" ht="18" customHeight="1" x14ac:dyDescent="0.25">
      <c r="A13" s="266" t="s">
        <v>174</v>
      </c>
      <c r="B13" s="267"/>
      <c r="C13" s="267"/>
      <c r="D13" s="267"/>
      <c r="E13" s="267"/>
      <c r="F13" s="268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</row>
    <row r="14" spans="1:136" ht="45" customHeight="1" x14ac:dyDescent="0.25">
      <c r="A14" s="50" t="s">
        <v>195</v>
      </c>
      <c r="B14" s="76" t="s">
        <v>330</v>
      </c>
      <c r="C14" s="11" t="s">
        <v>12</v>
      </c>
      <c r="D14" s="11" t="s">
        <v>181</v>
      </c>
      <c r="E14" s="117"/>
      <c r="F14" s="15" t="s">
        <v>205</v>
      </c>
    </row>
    <row r="15" spans="1:136" ht="46.5" customHeight="1" x14ac:dyDescent="0.25">
      <c r="A15" s="2" t="s">
        <v>196</v>
      </c>
      <c r="B15" s="54" t="s">
        <v>206</v>
      </c>
      <c r="C15" s="190" t="s">
        <v>12</v>
      </c>
      <c r="D15" s="190" t="s">
        <v>182</v>
      </c>
      <c r="E15" s="91">
        <v>6.2</v>
      </c>
      <c r="F15" s="16" t="s">
        <v>207</v>
      </c>
    </row>
    <row r="16" spans="1:136" ht="95.25" customHeight="1" x14ac:dyDescent="0.25">
      <c r="A16" s="2">
        <v>10</v>
      </c>
      <c r="B16" s="54" t="s">
        <v>208</v>
      </c>
      <c r="C16" s="190" t="s">
        <v>12</v>
      </c>
      <c r="D16" s="190" t="s">
        <v>183</v>
      </c>
      <c r="E16" s="91"/>
      <c r="F16" s="16" t="s">
        <v>209</v>
      </c>
    </row>
    <row r="17" spans="1:136" ht="51.75" customHeight="1" x14ac:dyDescent="0.25">
      <c r="A17" s="2" t="s">
        <v>265</v>
      </c>
      <c r="B17" s="54" t="s">
        <v>210</v>
      </c>
      <c r="C17" s="190" t="s">
        <v>12</v>
      </c>
      <c r="D17" s="190" t="s">
        <v>184</v>
      </c>
      <c r="E17" s="91"/>
      <c r="F17" s="30" t="s">
        <v>211</v>
      </c>
    </row>
    <row r="18" spans="1:136" s="23" customFormat="1" ht="78.75" customHeight="1" x14ac:dyDescent="0.25">
      <c r="A18" s="21">
        <v>11</v>
      </c>
      <c r="B18" s="60" t="s">
        <v>212</v>
      </c>
      <c r="C18" s="22" t="s">
        <v>11</v>
      </c>
      <c r="D18" s="49" t="s">
        <v>171</v>
      </c>
      <c r="E18" s="102"/>
      <c r="F18" s="17" t="s">
        <v>213</v>
      </c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</row>
    <row r="19" spans="1:136" s="23" customFormat="1" ht="65.25" customHeight="1" x14ac:dyDescent="0.25">
      <c r="A19" s="21">
        <v>12</v>
      </c>
      <c r="B19" s="56" t="s">
        <v>214</v>
      </c>
      <c r="C19" s="22" t="s">
        <v>12</v>
      </c>
      <c r="D19" s="49" t="s">
        <v>172</v>
      </c>
      <c r="E19" s="103">
        <f t="shared" ref="E19" si="0">E6</f>
        <v>6.2</v>
      </c>
      <c r="F19" s="87" t="s">
        <v>215</v>
      </c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</row>
    <row r="20" spans="1:136" s="23" customFormat="1" ht="121.5" customHeight="1" x14ac:dyDescent="0.25">
      <c r="A20" s="21">
        <v>13</v>
      </c>
      <c r="B20" s="60" t="s">
        <v>154</v>
      </c>
      <c r="C20" s="22" t="s">
        <v>11</v>
      </c>
      <c r="D20" s="22" t="s">
        <v>142</v>
      </c>
      <c r="E20" s="104" t="e">
        <f t="shared" ref="E20" si="1">E22+E24+E25</f>
        <v>#VALUE!</v>
      </c>
      <c r="F20" s="240" t="s">
        <v>331</v>
      </c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</row>
    <row r="21" spans="1:136" s="40" customFormat="1" x14ac:dyDescent="0.25">
      <c r="A21" s="36"/>
      <c r="B21" s="61" t="s">
        <v>136</v>
      </c>
      <c r="C21" s="37"/>
      <c r="D21" s="37"/>
      <c r="E21" s="105"/>
      <c r="F21" s="39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</row>
    <row r="22" spans="1:136" ht="65.25" customHeight="1" x14ac:dyDescent="0.25">
      <c r="A22" s="250" t="s">
        <v>137</v>
      </c>
      <c r="B22" s="225" t="s">
        <v>216</v>
      </c>
      <c r="C22" s="218" t="s">
        <v>11</v>
      </c>
      <c r="D22" s="276" t="s">
        <v>325</v>
      </c>
      <c r="E22" s="220" t="s">
        <v>322</v>
      </c>
      <c r="F22" s="221" t="s">
        <v>326</v>
      </c>
    </row>
    <row r="23" spans="1:136" ht="94.5" customHeight="1" x14ac:dyDescent="0.25">
      <c r="A23" s="251" t="s">
        <v>323</v>
      </c>
      <c r="B23" s="226" t="s">
        <v>239</v>
      </c>
      <c r="C23" s="222" t="s">
        <v>11</v>
      </c>
      <c r="D23" s="276"/>
      <c r="E23" s="223" t="s">
        <v>322</v>
      </c>
      <c r="F23" s="224" t="s">
        <v>327</v>
      </c>
    </row>
    <row r="24" spans="1:136" ht="48" customHeight="1" x14ac:dyDescent="0.25">
      <c r="A24" s="250" t="s">
        <v>138</v>
      </c>
      <c r="B24" s="225" t="s">
        <v>217</v>
      </c>
      <c r="C24" s="218" t="s">
        <v>11</v>
      </c>
      <c r="D24" s="276"/>
      <c r="E24" s="220" t="s">
        <v>322</v>
      </c>
      <c r="F24" s="221" t="s">
        <v>328</v>
      </c>
    </row>
    <row r="25" spans="1:136" ht="66.75" customHeight="1" thickBot="1" x14ac:dyDescent="0.3">
      <c r="A25" s="252" t="s">
        <v>139</v>
      </c>
      <c r="B25" s="227" t="s">
        <v>324</v>
      </c>
      <c r="C25" s="228" t="s">
        <v>11</v>
      </c>
      <c r="D25" s="277"/>
      <c r="E25" s="229" t="s">
        <v>322</v>
      </c>
      <c r="F25" s="230" t="s">
        <v>329</v>
      </c>
    </row>
    <row r="26" spans="1:136" s="40" customFormat="1" ht="15.75" thickBot="1" x14ac:dyDescent="0.3">
      <c r="A26" s="234"/>
      <c r="B26" s="235" t="s">
        <v>3</v>
      </c>
      <c r="C26" s="236"/>
      <c r="D26" s="237"/>
      <c r="E26" s="238"/>
      <c r="F26" s="239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</row>
    <row r="27" spans="1:136" s="31" customFormat="1" ht="60" customHeight="1" x14ac:dyDescent="0.25">
      <c r="A27" s="231">
        <v>14</v>
      </c>
      <c r="B27" s="187" t="s">
        <v>54</v>
      </c>
      <c r="C27" s="188" t="s">
        <v>11</v>
      </c>
      <c r="D27" s="188" t="s">
        <v>185</v>
      </c>
      <c r="E27" s="232"/>
      <c r="F27" s="233" t="s">
        <v>218</v>
      </c>
    </row>
    <row r="28" spans="1:136" s="31" customFormat="1" ht="78.75" customHeight="1" x14ac:dyDescent="0.25">
      <c r="A28" s="28">
        <v>15</v>
      </c>
      <c r="B28" s="62" t="s">
        <v>4</v>
      </c>
      <c r="C28" s="29" t="s">
        <v>11</v>
      </c>
      <c r="D28" s="29" t="s">
        <v>186</v>
      </c>
      <c r="E28" s="92"/>
      <c r="F28" s="30" t="s">
        <v>219</v>
      </c>
    </row>
    <row r="29" spans="1:136" s="40" customFormat="1" x14ac:dyDescent="0.25">
      <c r="A29" s="36"/>
      <c r="B29" s="55" t="s">
        <v>3</v>
      </c>
      <c r="C29" s="37"/>
      <c r="D29" s="37"/>
      <c r="E29" s="106"/>
      <c r="F29" s="39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</row>
    <row r="30" spans="1:136" ht="30" customHeight="1" x14ac:dyDescent="0.25">
      <c r="A30" s="2" t="s">
        <v>116</v>
      </c>
      <c r="B30" s="54" t="s">
        <v>220</v>
      </c>
      <c r="C30" s="190" t="s">
        <v>11</v>
      </c>
      <c r="D30" s="278" t="s">
        <v>143</v>
      </c>
      <c r="E30" s="93"/>
      <c r="F30" s="16"/>
    </row>
    <row r="31" spans="1:136" ht="30" customHeight="1" x14ac:dyDescent="0.25">
      <c r="A31" s="2" t="s">
        <v>117</v>
      </c>
      <c r="B31" s="54" t="s">
        <v>221</v>
      </c>
      <c r="C31" s="190" t="s">
        <v>11</v>
      </c>
      <c r="D31" s="278"/>
      <c r="E31" s="93"/>
      <c r="F31" s="16"/>
    </row>
    <row r="32" spans="1:136" ht="91.5" customHeight="1" x14ac:dyDescent="0.25">
      <c r="A32" s="2">
        <v>16</v>
      </c>
      <c r="B32" s="54" t="s">
        <v>222</v>
      </c>
      <c r="C32" s="190" t="s">
        <v>11</v>
      </c>
      <c r="D32" s="190" t="s">
        <v>187</v>
      </c>
      <c r="E32" s="92"/>
      <c r="F32" s="16" t="s">
        <v>223</v>
      </c>
    </row>
    <row r="33" spans="1:136" s="40" customFormat="1" x14ac:dyDescent="0.25">
      <c r="A33" s="36"/>
      <c r="B33" s="55" t="s">
        <v>3</v>
      </c>
      <c r="C33" s="53"/>
      <c r="D33" s="37"/>
      <c r="E33" s="105"/>
      <c r="F33" s="39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</row>
    <row r="34" spans="1:136" ht="15.95" customHeight="1" x14ac:dyDescent="0.25">
      <c r="A34" s="2">
        <v>17</v>
      </c>
      <c r="B34" s="57" t="s">
        <v>6</v>
      </c>
      <c r="C34" s="190" t="s">
        <v>11</v>
      </c>
      <c r="D34" s="190"/>
      <c r="E34" s="92"/>
      <c r="F34" s="16"/>
    </row>
    <row r="35" spans="1:136" ht="15.95" customHeight="1" x14ac:dyDescent="0.25">
      <c r="A35" s="2">
        <v>18</v>
      </c>
      <c r="B35" s="63" t="s">
        <v>7</v>
      </c>
      <c r="C35" s="190" t="s">
        <v>11</v>
      </c>
      <c r="D35" s="190" t="s">
        <v>109</v>
      </c>
      <c r="E35" s="92"/>
      <c r="F35" s="16"/>
    </row>
    <row r="36" spans="1:136" ht="15.95" customHeight="1" x14ac:dyDescent="0.25">
      <c r="A36" s="2">
        <v>19</v>
      </c>
      <c r="B36" s="57" t="s">
        <v>8</v>
      </c>
      <c r="C36" s="190" t="s">
        <v>11</v>
      </c>
      <c r="D36" s="190"/>
      <c r="E36" s="92"/>
      <c r="F36" s="16"/>
    </row>
    <row r="37" spans="1:136" ht="15.95" customHeight="1" x14ac:dyDescent="0.25">
      <c r="A37" s="2">
        <v>20</v>
      </c>
      <c r="B37" s="63" t="s">
        <v>9</v>
      </c>
      <c r="C37" s="190" t="s">
        <v>11</v>
      </c>
      <c r="D37" s="190" t="s">
        <v>110</v>
      </c>
      <c r="E37" s="92"/>
      <c r="F37" s="16"/>
    </row>
    <row r="38" spans="1:136" ht="15.95" customHeight="1" x14ac:dyDescent="0.25">
      <c r="A38" s="2">
        <v>21</v>
      </c>
      <c r="B38" s="57" t="s">
        <v>10</v>
      </c>
      <c r="C38" s="190" t="s">
        <v>11</v>
      </c>
      <c r="D38" s="190" t="s">
        <v>249</v>
      </c>
      <c r="E38" s="92"/>
      <c r="F38" s="16"/>
    </row>
    <row r="39" spans="1:136" ht="46.5" customHeight="1" x14ac:dyDescent="0.25">
      <c r="A39" s="2">
        <v>22</v>
      </c>
      <c r="B39" s="63" t="s">
        <v>224</v>
      </c>
      <c r="C39" s="190" t="s">
        <v>11</v>
      </c>
      <c r="D39" s="190"/>
      <c r="E39" s="92"/>
      <c r="F39" s="18" t="s">
        <v>225</v>
      </c>
    </row>
    <row r="40" spans="1:136" ht="47.25" customHeight="1" x14ac:dyDescent="0.25">
      <c r="A40" s="2">
        <v>23</v>
      </c>
      <c r="B40" s="63" t="s">
        <v>226</v>
      </c>
      <c r="C40" s="190" t="s">
        <v>11</v>
      </c>
      <c r="D40" s="190"/>
      <c r="E40" s="92"/>
      <c r="F40" s="18" t="s">
        <v>321</v>
      </c>
    </row>
    <row r="41" spans="1:136" s="23" customFormat="1" ht="50.25" customHeight="1" x14ac:dyDescent="0.25">
      <c r="A41" s="21">
        <v>24</v>
      </c>
      <c r="B41" s="60" t="s">
        <v>155</v>
      </c>
      <c r="C41" s="22" t="s">
        <v>0</v>
      </c>
      <c r="D41" s="34" t="s">
        <v>90</v>
      </c>
      <c r="E41" s="120" t="e">
        <f t="shared" ref="E41" si="2">E20/E18*100</f>
        <v>#VALUE!</v>
      </c>
      <c r="F41" s="17" t="s">
        <v>227</v>
      </c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</row>
    <row r="42" spans="1:136" s="40" customFormat="1" ht="15" customHeight="1" x14ac:dyDescent="0.25">
      <c r="A42" s="36"/>
      <c r="B42" s="180" t="s">
        <v>158</v>
      </c>
      <c r="C42" s="37"/>
      <c r="D42" s="41"/>
      <c r="E42" s="107"/>
      <c r="F42" s="39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</row>
    <row r="43" spans="1:136" s="23" customFormat="1" ht="51" customHeight="1" x14ac:dyDescent="0.25">
      <c r="A43" s="253" t="s">
        <v>159</v>
      </c>
      <c r="B43" s="246" t="s">
        <v>156</v>
      </c>
      <c r="C43" s="184" t="s">
        <v>0</v>
      </c>
      <c r="D43" s="242" t="s">
        <v>162</v>
      </c>
      <c r="E43" s="185" t="e">
        <f t="shared" ref="E43" si="3">E22/E9*100</f>
        <v>#VALUE!</v>
      </c>
      <c r="F43" s="186" t="s">
        <v>241</v>
      </c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</row>
    <row r="44" spans="1:136" s="23" customFormat="1" ht="46.5" customHeight="1" x14ac:dyDescent="0.25">
      <c r="A44" s="253" t="s">
        <v>160</v>
      </c>
      <c r="B44" s="247" t="s">
        <v>157</v>
      </c>
      <c r="C44" s="243" t="s">
        <v>0</v>
      </c>
      <c r="D44" s="244" t="s">
        <v>163</v>
      </c>
      <c r="E44" s="245" t="e">
        <f t="shared" ref="E44" si="4">E24/E10*100</f>
        <v>#VALUE!</v>
      </c>
      <c r="F44" s="248" t="s">
        <v>242</v>
      </c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</row>
    <row r="45" spans="1:136" s="23" customFormat="1" ht="54" customHeight="1" x14ac:dyDescent="0.25">
      <c r="A45" s="253" t="s">
        <v>161</v>
      </c>
      <c r="B45" s="64" t="s">
        <v>228</v>
      </c>
      <c r="C45" s="22" t="s">
        <v>0</v>
      </c>
      <c r="D45" s="34" t="s">
        <v>164</v>
      </c>
      <c r="E45" s="120" t="e">
        <f>E25/E12*100</f>
        <v>#VALUE!</v>
      </c>
      <c r="F45" s="17" t="s">
        <v>243</v>
      </c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</row>
    <row r="46" spans="1:136" s="40" customFormat="1" x14ac:dyDescent="0.25">
      <c r="A46" s="36"/>
      <c r="B46" s="55" t="s">
        <v>3</v>
      </c>
      <c r="C46" s="53"/>
      <c r="D46" s="41"/>
      <c r="E46" s="108"/>
      <c r="F46" s="39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</row>
    <row r="47" spans="1:136" s="23" customFormat="1" ht="18.75" customHeight="1" x14ac:dyDescent="0.25">
      <c r="A47" s="21">
        <v>25</v>
      </c>
      <c r="B47" s="56" t="s">
        <v>54</v>
      </c>
      <c r="C47" s="22" t="s">
        <v>0</v>
      </c>
      <c r="D47" s="34" t="s">
        <v>91</v>
      </c>
      <c r="E47" s="120" t="e">
        <f t="shared" ref="E47" si="5">ROUND(E27/E18*100,2)</f>
        <v>#DIV/0!</v>
      </c>
      <c r="F47" s="17" t="s">
        <v>144</v>
      </c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</row>
    <row r="48" spans="1:136" s="23" customFormat="1" ht="46.5" customHeight="1" x14ac:dyDescent="0.25">
      <c r="A48" s="21">
        <v>26</v>
      </c>
      <c r="B48" s="56" t="s">
        <v>4</v>
      </c>
      <c r="C48" s="22" t="s">
        <v>0</v>
      </c>
      <c r="D48" s="34" t="s">
        <v>92</v>
      </c>
      <c r="E48" s="120" t="e">
        <f t="shared" ref="E48" si="6">ROUND(E28/E18*100,)</f>
        <v>#DIV/0!</v>
      </c>
      <c r="F48" s="17" t="s">
        <v>145</v>
      </c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</row>
    <row r="49" spans="1:136" s="23" customFormat="1" ht="20.25" customHeight="1" x14ac:dyDescent="0.25">
      <c r="A49" s="21">
        <v>27</v>
      </c>
      <c r="B49" s="56" t="s">
        <v>5</v>
      </c>
      <c r="C49" s="22" t="s">
        <v>0</v>
      </c>
      <c r="D49" s="34" t="s">
        <v>93</v>
      </c>
      <c r="E49" s="120" t="e">
        <f t="shared" ref="E49" si="7">ROUND(E32/E18*100,2)</f>
        <v>#DIV/0!</v>
      </c>
      <c r="F49" s="17" t="s">
        <v>146</v>
      </c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31"/>
      <c r="ED49" s="31"/>
      <c r="EE49" s="31"/>
      <c r="EF49" s="31"/>
    </row>
    <row r="50" spans="1:136" s="42" customFormat="1" ht="15" customHeight="1" x14ac:dyDescent="0.25">
      <c r="A50" s="36"/>
      <c r="B50" s="65" t="s">
        <v>3</v>
      </c>
      <c r="C50" s="69"/>
      <c r="D50" s="41"/>
      <c r="E50" s="109"/>
      <c r="F50" s="3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99"/>
      <c r="BR50" s="99"/>
      <c r="BS50" s="99"/>
      <c r="BT50" s="99"/>
      <c r="BU50" s="99"/>
      <c r="BV50" s="99"/>
      <c r="BW50" s="99"/>
      <c r="BX50" s="99"/>
      <c r="BY50" s="99"/>
      <c r="BZ50" s="99"/>
      <c r="CA50" s="99"/>
      <c r="CB50" s="99"/>
      <c r="CC50" s="99"/>
      <c r="CD50" s="99"/>
      <c r="CE50" s="99"/>
      <c r="CF50" s="99"/>
      <c r="CG50" s="99"/>
      <c r="CH50" s="99"/>
      <c r="CI50" s="99"/>
      <c r="CJ50" s="99"/>
      <c r="CK50" s="99"/>
      <c r="CL50" s="99"/>
      <c r="CM50" s="99"/>
      <c r="CN50" s="99"/>
      <c r="CO50" s="99"/>
      <c r="CP50" s="99"/>
      <c r="CQ50" s="99"/>
      <c r="CR50" s="99"/>
      <c r="CS50" s="99"/>
      <c r="CT50" s="99"/>
      <c r="CU50" s="99"/>
      <c r="CV50" s="99"/>
      <c r="CW50" s="99"/>
      <c r="CX50" s="99"/>
      <c r="CY50" s="99"/>
      <c r="CZ50" s="99"/>
      <c r="DA50" s="99"/>
      <c r="DB50" s="99"/>
      <c r="DC50" s="99"/>
      <c r="DD50" s="99"/>
      <c r="DE50" s="99"/>
      <c r="DF50" s="99"/>
      <c r="DG50" s="99"/>
      <c r="DH50" s="99"/>
      <c r="DI50" s="99"/>
      <c r="DJ50" s="99"/>
      <c r="DK50" s="99"/>
      <c r="DL50" s="99"/>
      <c r="DM50" s="99"/>
      <c r="DN50" s="99"/>
      <c r="DO50" s="99"/>
      <c r="DP50" s="99"/>
      <c r="DQ50" s="99"/>
      <c r="DR50" s="99"/>
      <c r="DS50" s="99"/>
      <c r="DT50" s="99"/>
      <c r="DU50" s="99"/>
      <c r="DV50" s="99"/>
      <c r="DW50" s="99"/>
      <c r="DX50" s="99"/>
      <c r="DY50" s="99"/>
      <c r="DZ50" s="99"/>
      <c r="EA50" s="99"/>
      <c r="EB50" s="99"/>
      <c r="EC50" s="99"/>
      <c r="ED50" s="99"/>
      <c r="EE50" s="99"/>
      <c r="EF50" s="99"/>
    </row>
    <row r="51" spans="1:136" s="35" customFormat="1" ht="23.25" customHeight="1" x14ac:dyDescent="0.25">
      <c r="A51" s="21" t="s">
        <v>229</v>
      </c>
      <c r="B51" s="66" t="s">
        <v>6</v>
      </c>
      <c r="C51" s="49"/>
      <c r="D51" s="34" t="s">
        <v>94</v>
      </c>
      <c r="E51" s="119" t="e">
        <f t="shared" ref="E51" si="8">ROUND(E34/E18*100,2)</f>
        <v>#DIV/0!</v>
      </c>
      <c r="F51" s="17" t="s">
        <v>147</v>
      </c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/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/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99"/>
      <c r="DM51" s="99"/>
      <c r="DN51" s="99"/>
      <c r="DO51" s="99"/>
      <c r="DP51" s="99"/>
      <c r="DQ51" s="99"/>
      <c r="DR51" s="99"/>
      <c r="DS51" s="99"/>
      <c r="DT51" s="99"/>
      <c r="DU51" s="99"/>
      <c r="DV51" s="99"/>
      <c r="DW51" s="99"/>
      <c r="DX51" s="99"/>
      <c r="DY51" s="99"/>
      <c r="DZ51" s="99"/>
      <c r="EA51" s="99"/>
      <c r="EB51" s="99"/>
      <c r="EC51" s="99"/>
      <c r="ED51" s="99"/>
      <c r="EE51" s="99"/>
      <c r="EF51" s="99"/>
    </row>
    <row r="52" spans="1:136" s="35" customFormat="1" ht="22.5" customHeight="1" x14ac:dyDescent="0.25">
      <c r="A52" s="21">
        <v>29</v>
      </c>
      <c r="B52" s="66" t="s">
        <v>7</v>
      </c>
      <c r="C52" s="49" t="s">
        <v>0</v>
      </c>
      <c r="D52" s="34" t="s">
        <v>95</v>
      </c>
      <c r="E52" s="119" t="e">
        <f t="shared" ref="E52" si="9">ROUND(E35/E18*100,2)</f>
        <v>#DIV/0!</v>
      </c>
      <c r="F52" s="17" t="s">
        <v>148</v>
      </c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  <c r="BM52" s="99"/>
      <c r="BN52" s="99"/>
      <c r="BO52" s="99"/>
      <c r="BP52" s="99"/>
      <c r="BQ52" s="99"/>
      <c r="BR52" s="99"/>
      <c r="BS52" s="99"/>
      <c r="BT52" s="99"/>
      <c r="BU52" s="99"/>
      <c r="BV52" s="99"/>
      <c r="BW52" s="99"/>
      <c r="BX52" s="99"/>
      <c r="BY52" s="99"/>
      <c r="BZ52" s="99"/>
      <c r="CA52" s="99"/>
      <c r="CB52" s="99"/>
      <c r="CC52" s="99"/>
      <c r="CD52" s="99"/>
      <c r="CE52" s="99"/>
      <c r="CF52" s="99"/>
      <c r="CG52" s="99"/>
      <c r="CH52" s="99"/>
      <c r="CI52" s="99"/>
      <c r="CJ52" s="99"/>
      <c r="CK52" s="99"/>
      <c r="CL52" s="99"/>
      <c r="CM52" s="99"/>
      <c r="CN52" s="99"/>
      <c r="CO52" s="99"/>
      <c r="CP52" s="99"/>
      <c r="CQ52" s="99"/>
      <c r="CR52" s="99"/>
      <c r="CS52" s="99"/>
      <c r="CT52" s="99"/>
      <c r="CU52" s="99"/>
      <c r="CV52" s="99"/>
      <c r="CW52" s="99"/>
      <c r="CX52" s="99"/>
      <c r="CY52" s="99"/>
      <c r="CZ52" s="99"/>
      <c r="DA52" s="99"/>
      <c r="DB52" s="99"/>
      <c r="DC52" s="99"/>
      <c r="DD52" s="99"/>
      <c r="DE52" s="99"/>
      <c r="DF52" s="99"/>
      <c r="DG52" s="99"/>
      <c r="DH52" s="99"/>
      <c r="DI52" s="99"/>
      <c r="DJ52" s="99"/>
      <c r="DK52" s="99"/>
      <c r="DL52" s="99"/>
      <c r="DM52" s="99"/>
      <c r="DN52" s="99"/>
      <c r="DO52" s="99"/>
      <c r="DP52" s="99"/>
      <c r="DQ52" s="99"/>
      <c r="DR52" s="99"/>
      <c r="DS52" s="99"/>
      <c r="DT52" s="99"/>
      <c r="DU52" s="99"/>
      <c r="DV52" s="99"/>
      <c r="DW52" s="99"/>
      <c r="DX52" s="99"/>
      <c r="DY52" s="99"/>
      <c r="DZ52" s="99"/>
      <c r="EA52" s="99"/>
      <c r="EB52" s="99"/>
      <c r="EC52" s="99"/>
      <c r="ED52" s="99"/>
      <c r="EE52" s="99"/>
      <c r="EF52" s="99"/>
    </row>
    <row r="53" spans="1:136" s="35" customFormat="1" ht="24" customHeight="1" x14ac:dyDescent="0.25">
      <c r="A53" s="21">
        <v>30</v>
      </c>
      <c r="B53" s="66" t="s">
        <v>8</v>
      </c>
      <c r="C53" s="49" t="s">
        <v>0</v>
      </c>
      <c r="D53" s="34" t="s">
        <v>96</v>
      </c>
      <c r="E53" s="119" t="e">
        <f t="shared" ref="E53" si="10">ROUND(E36/E18*100,2)</f>
        <v>#DIV/0!</v>
      </c>
      <c r="F53" s="17" t="s">
        <v>149</v>
      </c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99"/>
      <c r="BR53" s="99"/>
      <c r="BS53" s="99"/>
      <c r="BT53" s="99"/>
      <c r="BU53" s="99"/>
      <c r="BV53" s="99"/>
      <c r="BW53" s="99"/>
      <c r="BX53" s="99"/>
      <c r="BY53" s="99"/>
      <c r="BZ53" s="99"/>
      <c r="CA53" s="99"/>
      <c r="CB53" s="99"/>
      <c r="CC53" s="99"/>
      <c r="CD53" s="99"/>
      <c r="CE53" s="99"/>
      <c r="CF53" s="99"/>
      <c r="CG53" s="99"/>
      <c r="CH53" s="99"/>
      <c r="CI53" s="99"/>
      <c r="CJ53" s="99"/>
      <c r="CK53" s="99"/>
      <c r="CL53" s="99"/>
      <c r="CM53" s="99"/>
      <c r="CN53" s="99"/>
      <c r="CO53" s="99"/>
      <c r="CP53" s="99"/>
      <c r="CQ53" s="99"/>
      <c r="CR53" s="99"/>
      <c r="CS53" s="99"/>
      <c r="CT53" s="99"/>
      <c r="CU53" s="99"/>
      <c r="CV53" s="99"/>
      <c r="CW53" s="99"/>
      <c r="CX53" s="99"/>
      <c r="CY53" s="99"/>
      <c r="CZ53" s="99"/>
      <c r="DA53" s="99"/>
      <c r="DB53" s="99"/>
      <c r="DC53" s="99"/>
      <c r="DD53" s="99"/>
      <c r="DE53" s="99"/>
      <c r="DF53" s="99"/>
      <c r="DG53" s="99"/>
      <c r="DH53" s="99"/>
      <c r="DI53" s="99"/>
      <c r="DJ53" s="99"/>
      <c r="DK53" s="99"/>
      <c r="DL53" s="99"/>
      <c r="DM53" s="99"/>
      <c r="DN53" s="99"/>
      <c r="DO53" s="99"/>
      <c r="DP53" s="99"/>
      <c r="DQ53" s="99"/>
      <c r="DR53" s="99"/>
      <c r="DS53" s="99"/>
      <c r="DT53" s="99"/>
      <c r="DU53" s="99"/>
      <c r="DV53" s="99"/>
      <c r="DW53" s="99"/>
      <c r="DX53" s="99"/>
      <c r="DY53" s="99"/>
      <c r="DZ53" s="99"/>
      <c r="EA53" s="99"/>
      <c r="EB53" s="99"/>
      <c r="EC53" s="99"/>
      <c r="ED53" s="99"/>
      <c r="EE53" s="99"/>
      <c r="EF53" s="99"/>
    </row>
    <row r="54" spans="1:136" s="35" customFormat="1" ht="30.75" customHeight="1" x14ac:dyDescent="0.25">
      <c r="A54" s="21">
        <v>31</v>
      </c>
      <c r="B54" s="66" t="s">
        <v>9</v>
      </c>
      <c r="C54" s="49" t="s">
        <v>0</v>
      </c>
      <c r="D54" s="34" t="s">
        <v>97</v>
      </c>
      <c r="E54" s="119" t="e">
        <f t="shared" ref="E54" si="11">ROUND(E37/E18*100,2)</f>
        <v>#DIV/0!</v>
      </c>
      <c r="F54" s="17" t="s">
        <v>150</v>
      </c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99"/>
      <c r="BS54" s="99"/>
      <c r="BT54" s="99"/>
      <c r="BU54" s="99"/>
      <c r="BV54" s="99"/>
      <c r="BW54" s="99"/>
      <c r="BX54" s="99"/>
      <c r="BY54" s="99"/>
      <c r="BZ54" s="99"/>
      <c r="CA54" s="99"/>
      <c r="CB54" s="99"/>
      <c r="CC54" s="99"/>
      <c r="CD54" s="99"/>
      <c r="CE54" s="99"/>
      <c r="CF54" s="99"/>
      <c r="CG54" s="99"/>
      <c r="CH54" s="99"/>
      <c r="CI54" s="99"/>
      <c r="CJ54" s="99"/>
      <c r="CK54" s="99"/>
      <c r="CL54" s="99"/>
      <c r="CM54" s="99"/>
      <c r="CN54" s="99"/>
      <c r="CO54" s="99"/>
      <c r="CP54" s="99"/>
      <c r="CQ54" s="99"/>
      <c r="CR54" s="99"/>
      <c r="CS54" s="99"/>
      <c r="CT54" s="99"/>
      <c r="CU54" s="99"/>
      <c r="CV54" s="99"/>
      <c r="CW54" s="99"/>
      <c r="CX54" s="99"/>
      <c r="CY54" s="99"/>
      <c r="CZ54" s="99"/>
      <c r="DA54" s="99"/>
      <c r="DB54" s="99"/>
      <c r="DC54" s="99"/>
      <c r="DD54" s="99"/>
      <c r="DE54" s="99"/>
      <c r="DF54" s="99"/>
      <c r="DG54" s="99"/>
      <c r="DH54" s="99"/>
      <c r="DI54" s="99"/>
      <c r="DJ54" s="99"/>
      <c r="DK54" s="99"/>
      <c r="DL54" s="99"/>
      <c r="DM54" s="99"/>
      <c r="DN54" s="99"/>
      <c r="DO54" s="99"/>
      <c r="DP54" s="99"/>
      <c r="DQ54" s="99"/>
      <c r="DR54" s="99"/>
      <c r="DS54" s="99"/>
      <c r="DT54" s="99"/>
      <c r="DU54" s="99"/>
      <c r="DV54" s="99"/>
      <c r="DW54" s="99"/>
      <c r="DX54" s="99"/>
      <c r="DY54" s="99"/>
      <c r="DZ54" s="99"/>
      <c r="EA54" s="99"/>
      <c r="EB54" s="99"/>
      <c r="EC54" s="99"/>
      <c r="ED54" s="99"/>
      <c r="EE54" s="99"/>
      <c r="EF54" s="99"/>
    </row>
    <row r="55" spans="1:136" s="35" customFormat="1" ht="22.5" customHeight="1" x14ac:dyDescent="0.25">
      <c r="A55" s="21">
        <v>32</v>
      </c>
      <c r="B55" s="66" t="s">
        <v>10</v>
      </c>
      <c r="C55" s="49" t="s">
        <v>0</v>
      </c>
      <c r="D55" s="34" t="s">
        <v>98</v>
      </c>
      <c r="E55" s="119" t="e">
        <f t="shared" ref="E55" si="12">ROUND(E38/E18*100,2)</f>
        <v>#DIV/0!</v>
      </c>
      <c r="F55" s="17" t="s">
        <v>151</v>
      </c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E55" s="99"/>
      <c r="BF55" s="99"/>
      <c r="BG55" s="99"/>
      <c r="BH55" s="99"/>
      <c r="BI55" s="99"/>
      <c r="BJ55" s="99"/>
      <c r="BK55" s="99"/>
      <c r="BL55" s="99"/>
      <c r="BM55" s="99"/>
      <c r="BN55" s="99"/>
      <c r="BO55" s="99"/>
      <c r="BP55" s="99"/>
      <c r="BQ55" s="99"/>
      <c r="BR55" s="99"/>
      <c r="BS55" s="99"/>
      <c r="BT55" s="99"/>
      <c r="BU55" s="99"/>
      <c r="BV55" s="99"/>
      <c r="BW55" s="99"/>
      <c r="BX55" s="99"/>
      <c r="BY55" s="99"/>
      <c r="BZ55" s="99"/>
      <c r="CA55" s="99"/>
      <c r="CB55" s="99"/>
      <c r="CC55" s="99"/>
      <c r="CD55" s="99"/>
      <c r="CE55" s="99"/>
      <c r="CF55" s="99"/>
      <c r="CG55" s="99"/>
      <c r="CH55" s="99"/>
      <c r="CI55" s="99"/>
      <c r="CJ55" s="99"/>
      <c r="CK55" s="99"/>
      <c r="CL55" s="99"/>
      <c r="CM55" s="99"/>
      <c r="CN55" s="99"/>
      <c r="CO55" s="99"/>
      <c r="CP55" s="99"/>
      <c r="CQ55" s="99"/>
      <c r="CR55" s="99"/>
      <c r="CS55" s="99"/>
      <c r="CT55" s="99"/>
      <c r="CU55" s="99"/>
      <c r="CV55" s="99"/>
      <c r="CW55" s="99"/>
      <c r="CX55" s="99"/>
      <c r="CY55" s="99"/>
      <c r="CZ55" s="99"/>
      <c r="DA55" s="99"/>
      <c r="DB55" s="99"/>
      <c r="DC55" s="99"/>
      <c r="DD55" s="99"/>
      <c r="DE55" s="99"/>
      <c r="DF55" s="99"/>
      <c r="DG55" s="99"/>
      <c r="DH55" s="99"/>
      <c r="DI55" s="99"/>
      <c r="DJ55" s="99"/>
      <c r="DK55" s="99"/>
      <c r="DL55" s="99"/>
      <c r="DM55" s="99"/>
      <c r="DN55" s="99"/>
      <c r="DO55" s="99"/>
      <c r="DP55" s="99"/>
      <c r="DQ55" s="99"/>
      <c r="DR55" s="99"/>
      <c r="DS55" s="99"/>
      <c r="DT55" s="99"/>
      <c r="DU55" s="99"/>
      <c r="DV55" s="99"/>
      <c r="DW55" s="99"/>
      <c r="DX55" s="99"/>
      <c r="DY55" s="99"/>
      <c r="DZ55" s="99"/>
      <c r="EA55" s="99"/>
      <c r="EB55" s="99"/>
      <c r="EC55" s="99"/>
      <c r="ED55" s="99"/>
      <c r="EE55" s="99"/>
      <c r="EF55" s="99"/>
    </row>
    <row r="56" spans="1:136" s="35" customFormat="1" ht="48" customHeight="1" x14ac:dyDescent="0.25">
      <c r="A56" s="21">
        <v>33</v>
      </c>
      <c r="B56" s="66" t="s">
        <v>55</v>
      </c>
      <c r="C56" s="49" t="s">
        <v>0</v>
      </c>
      <c r="D56" s="34" t="s">
        <v>99</v>
      </c>
      <c r="E56" s="119" t="e">
        <f t="shared" ref="E56" si="13">ROUND(E39/E18*100,2)</f>
        <v>#DIV/0!</v>
      </c>
      <c r="F56" s="17" t="s">
        <v>152</v>
      </c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99"/>
      <c r="BE56" s="99"/>
      <c r="BF56" s="99"/>
      <c r="BG56" s="99"/>
      <c r="BH56" s="99"/>
      <c r="BI56" s="99"/>
      <c r="BJ56" s="99"/>
      <c r="BK56" s="99"/>
      <c r="BL56" s="99"/>
      <c r="BM56" s="99"/>
      <c r="BN56" s="99"/>
      <c r="BO56" s="99"/>
      <c r="BP56" s="99"/>
      <c r="BQ56" s="99"/>
      <c r="BR56" s="99"/>
      <c r="BS56" s="99"/>
      <c r="BT56" s="99"/>
      <c r="BU56" s="99"/>
      <c r="BV56" s="99"/>
      <c r="BW56" s="99"/>
      <c r="BX56" s="99"/>
      <c r="BY56" s="99"/>
      <c r="BZ56" s="99"/>
      <c r="CA56" s="99"/>
      <c r="CB56" s="99"/>
      <c r="CC56" s="99"/>
      <c r="CD56" s="99"/>
      <c r="CE56" s="99"/>
      <c r="CF56" s="99"/>
      <c r="CG56" s="99"/>
      <c r="CH56" s="99"/>
      <c r="CI56" s="99"/>
      <c r="CJ56" s="99"/>
      <c r="CK56" s="99"/>
      <c r="CL56" s="99"/>
      <c r="CM56" s="99"/>
      <c r="CN56" s="99"/>
      <c r="CO56" s="99"/>
      <c r="CP56" s="99"/>
      <c r="CQ56" s="99"/>
      <c r="CR56" s="99"/>
      <c r="CS56" s="99"/>
      <c r="CT56" s="99"/>
      <c r="CU56" s="99"/>
      <c r="CV56" s="99"/>
      <c r="CW56" s="99"/>
      <c r="CX56" s="99"/>
      <c r="CY56" s="99"/>
      <c r="CZ56" s="99"/>
      <c r="DA56" s="99"/>
      <c r="DB56" s="99"/>
      <c r="DC56" s="99"/>
      <c r="DD56" s="99"/>
      <c r="DE56" s="99"/>
      <c r="DF56" s="99"/>
      <c r="DG56" s="99"/>
      <c r="DH56" s="99"/>
      <c r="DI56" s="99"/>
      <c r="DJ56" s="99"/>
      <c r="DK56" s="99"/>
      <c r="DL56" s="99"/>
      <c r="DM56" s="99"/>
      <c r="DN56" s="99"/>
      <c r="DO56" s="99"/>
      <c r="DP56" s="99"/>
      <c r="DQ56" s="99"/>
      <c r="DR56" s="99"/>
      <c r="DS56" s="99"/>
      <c r="DT56" s="99"/>
      <c r="DU56" s="99"/>
      <c r="DV56" s="99"/>
      <c r="DW56" s="99"/>
      <c r="DX56" s="99"/>
      <c r="DY56" s="99"/>
      <c r="DZ56" s="99"/>
      <c r="EA56" s="99"/>
      <c r="EB56" s="99"/>
      <c r="EC56" s="99"/>
      <c r="ED56" s="99"/>
      <c r="EE56" s="99"/>
      <c r="EF56" s="99"/>
    </row>
    <row r="57" spans="1:136" s="35" customFormat="1" ht="44.25" customHeight="1" x14ac:dyDescent="0.25">
      <c r="A57" s="21">
        <v>34</v>
      </c>
      <c r="B57" s="66" t="s">
        <v>46</v>
      </c>
      <c r="C57" s="49" t="s">
        <v>0</v>
      </c>
      <c r="D57" s="34" t="s">
        <v>100</v>
      </c>
      <c r="E57" s="119" t="e">
        <f t="shared" ref="E57" si="14">ROUND(E40/E18*100,2)</f>
        <v>#DIV/0!</v>
      </c>
      <c r="F57" s="17" t="s">
        <v>153</v>
      </c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E57" s="99"/>
      <c r="BF57" s="99"/>
      <c r="BG57" s="99"/>
      <c r="BH57" s="99"/>
      <c r="BI57" s="99"/>
      <c r="BJ57" s="99"/>
      <c r="BK57" s="99"/>
      <c r="BL57" s="99"/>
      <c r="BM57" s="99"/>
      <c r="BN57" s="99"/>
      <c r="BO57" s="99"/>
      <c r="BP57" s="99"/>
      <c r="BQ57" s="99"/>
      <c r="BR57" s="99"/>
      <c r="BS57" s="99"/>
      <c r="BT57" s="99"/>
      <c r="BU57" s="99"/>
      <c r="BV57" s="99"/>
      <c r="BW57" s="99"/>
      <c r="BX57" s="99"/>
      <c r="BY57" s="99"/>
      <c r="BZ57" s="99"/>
      <c r="CA57" s="99"/>
      <c r="CB57" s="99"/>
      <c r="CC57" s="99"/>
      <c r="CD57" s="99"/>
      <c r="CE57" s="99"/>
      <c r="CF57" s="99"/>
      <c r="CG57" s="99"/>
      <c r="CH57" s="99"/>
      <c r="CI57" s="99"/>
      <c r="CJ57" s="99"/>
      <c r="CK57" s="99"/>
      <c r="CL57" s="99"/>
      <c r="CM57" s="99"/>
      <c r="CN57" s="99"/>
      <c r="CO57" s="99"/>
      <c r="CP57" s="99"/>
      <c r="CQ57" s="99"/>
      <c r="CR57" s="99"/>
      <c r="CS57" s="99"/>
      <c r="CT57" s="99"/>
      <c r="CU57" s="99"/>
      <c r="CV57" s="99"/>
      <c r="CW57" s="99"/>
      <c r="CX57" s="99"/>
      <c r="CY57" s="99"/>
      <c r="CZ57" s="99"/>
      <c r="DA57" s="99"/>
      <c r="DB57" s="99"/>
      <c r="DC57" s="99"/>
      <c r="DD57" s="99"/>
      <c r="DE57" s="99"/>
      <c r="DF57" s="99"/>
      <c r="DG57" s="99"/>
      <c r="DH57" s="99"/>
      <c r="DI57" s="99"/>
      <c r="DJ57" s="99"/>
      <c r="DK57" s="99"/>
      <c r="DL57" s="99"/>
      <c r="DM57" s="99"/>
      <c r="DN57" s="99"/>
      <c r="DO57" s="99"/>
      <c r="DP57" s="99"/>
      <c r="DQ57" s="99"/>
      <c r="DR57" s="99"/>
      <c r="DS57" s="99"/>
      <c r="DT57" s="99"/>
      <c r="DU57" s="99"/>
      <c r="DV57" s="99"/>
      <c r="DW57" s="99"/>
      <c r="DX57" s="99"/>
      <c r="DY57" s="99"/>
      <c r="DZ57" s="99"/>
      <c r="EA57" s="99"/>
      <c r="EB57" s="99"/>
      <c r="EC57" s="99"/>
      <c r="ED57" s="99"/>
      <c r="EE57" s="99"/>
      <c r="EF57" s="99"/>
    </row>
    <row r="58" spans="1:136" s="23" customFormat="1" ht="66" customHeight="1" x14ac:dyDescent="0.25">
      <c r="A58" s="21">
        <v>35</v>
      </c>
      <c r="B58" s="60" t="s">
        <v>173</v>
      </c>
      <c r="C58" s="22" t="s">
        <v>12</v>
      </c>
      <c r="D58" s="22" t="s">
        <v>165</v>
      </c>
      <c r="E58" s="118">
        <f t="shared" ref="E58" si="15">E60+E61+E62</f>
        <v>0</v>
      </c>
      <c r="F58" s="17" t="s">
        <v>230</v>
      </c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31"/>
      <c r="DT58" s="31"/>
      <c r="DU58" s="31"/>
      <c r="DV58" s="31"/>
      <c r="DW58" s="31"/>
      <c r="DX58" s="31"/>
      <c r="DY58" s="31"/>
      <c r="DZ58" s="31"/>
      <c r="EA58" s="31"/>
      <c r="EB58" s="31"/>
      <c r="EC58" s="31"/>
      <c r="ED58" s="31"/>
      <c r="EE58" s="31"/>
      <c r="EF58" s="31"/>
    </row>
    <row r="59" spans="1:136" s="40" customFormat="1" x14ac:dyDescent="0.25">
      <c r="A59" s="36"/>
      <c r="B59" s="55" t="s">
        <v>3</v>
      </c>
      <c r="C59" s="53"/>
      <c r="D59" s="37"/>
      <c r="E59" s="110"/>
      <c r="F59" s="39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1"/>
      <c r="DT59" s="31"/>
      <c r="DU59" s="31"/>
      <c r="DV59" s="31"/>
      <c r="DW59" s="31"/>
      <c r="DX59" s="31"/>
      <c r="DY59" s="31"/>
      <c r="DZ59" s="31"/>
      <c r="EA59" s="31"/>
      <c r="EB59" s="31"/>
      <c r="EC59" s="31"/>
      <c r="ED59" s="31"/>
      <c r="EE59" s="31"/>
      <c r="EF59" s="31"/>
    </row>
    <row r="60" spans="1:136" ht="30" customHeight="1" x14ac:dyDescent="0.25">
      <c r="A60" s="2">
        <v>36</v>
      </c>
      <c r="B60" s="54" t="s">
        <v>54</v>
      </c>
      <c r="C60" s="190" t="s">
        <v>12</v>
      </c>
      <c r="D60" s="190" t="s">
        <v>166</v>
      </c>
      <c r="E60" s="91"/>
      <c r="F60" s="16" t="s">
        <v>231</v>
      </c>
    </row>
    <row r="61" spans="1:136" ht="45" x14ac:dyDescent="0.25">
      <c r="A61" s="2">
        <v>37</v>
      </c>
      <c r="B61" s="54" t="s">
        <v>4</v>
      </c>
      <c r="C61" s="190" t="s">
        <v>12</v>
      </c>
      <c r="D61" s="190" t="s">
        <v>128</v>
      </c>
      <c r="E61" s="91"/>
      <c r="F61" s="16" t="s">
        <v>232</v>
      </c>
    </row>
    <row r="62" spans="1:136" s="23" customFormat="1" ht="48" customHeight="1" x14ac:dyDescent="0.25">
      <c r="A62" s="21">
        <v>38</v>
      </c>
      <c r="B62" s="56" t="s">
        <v>5</v>
      </c>
      <c r="C62" s="22" t="s">
        <v>12</v>
      </c>
      <c r="D62" s="241" t="s">
        <v>332</v>
      </c>
      <c r="E62" s="118">
        <f t="shared" ref="E62" si="16">E64+E66+E68</f>
        <v>0</v>
      </c>
      <c r="F62" s="240" t="s">
        <v>333</v>
      </c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31"/>
      <c r="DU62" s="31"/>
      <c r="DV62" s="31"/>
      <c r="DW62" s="31"/>
      <c r="DX62" s="31"/>
      <c r="DY62" s="31"/>
      <c r="DZ62" s="31"/>
      <c r="EA62" s="31"/>
      <c r="EB62" s="31"/>
      <c r="EC62" s="31"/>
      <c r="ED62" s="31"/>
      <c r="EE62" s="31"/>
      <c r="EF62" s="31"/>
    </row>
    <row r="63" spans="1:136" s="40" customFormat="1" x14ac:dyDescent="0.25">
      <c r="A63" s="36"/>
      <c r="B63" s="55" t="s">
        <v>3</v>
      </c>
      <c r="C63" s="53"/>
      <c r="D63" s="37"/>
      <c r="E63" s="110"/>
      <c r="F63" s="43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  <c r="DT63" s="31"/>
      <c r="DU63" s="31"/>
      <c r="DV63" s="31"/>
      <c r="DW63" s="31"/>
      <c r="DX63" s="31"/>
      <c r="DY63" s="31"/>
      <c r="DZ63" s="31"/>
      <c r="EA63" s="31"/>
      <c r="EB63" s="31"/>
      <c r="EC63" s="31"/>
      <c r="ED63" s="31"/>
      <c r="EE63" s="31"/>
      <c r="EF63" s="31"/>
    </row>
    <row r="64" spans="1:136" ht="22.5" customHeight="1" x14ac:dyDescent="0.25">
      <c r="A64" s="2">
        <v>39</v>
      </c>
      <c r="B64" s="57" t="s">
        <v>6</v>
      </c>
      <c r="C64" s="190" t="s">
        <v>12</v>
      </c>
      <c r="D64" s="190"/>
      <c r="E64" s="91"/>
      <c r="F64" s="19"/>
    </row>
    <row r="65" spans="1:136" x14ac:dyDescent="0.25">
      <c r="A65" s="2">
        <v>40</v>
      </c>
      <c r="B65" s="63" t="s">
        <v>7</v>
      </c>
      <c r="C65" s="190" t="s">
        <v>12</v>
      </c>
      <c r="D65" s="190" t="s">
        <v>111</v>
      </c>
      <c r="E65" s="91"/>
      <c r="F65" s="19"/>
    </row>
    <row r="66" spans="1:136" x14ac:dyDescent="0.25">
      <c r="A66" s="2">
        <v>41</v>
      </c>
      <c r="B66" s="57" t="s">
        <v>8</v>
      </c>
      <c r="C66" s="190" t="s">
        <v>12</v>
      </c>
      <c r="D66" s="190"/>
      <c r="E66" s="91"/>
      <c r="F66" s="19"/>
    </row>
    <row r="67" spans="1:136" x14ac:dyDescent="0.25">
      <c r="A67" s="2">
        <v>42</v>
      </c>
      <c r="B67" s="63" t="s">
        <v>9</v>
      </c>
      <c r="C67" s="190" t="s">
        <v>12</v>
      </c>
      <c r="D67" s="190" t="s">
        <v>112</v>
      </c>
      <c r="E67" s="91"/>
      <c r="F67" s="19"/>
    </row>
    <row r="68" spans="1:136" x14ac:dyDescent="0.25">
      <c r="A68" s="2">
        <v>43</v>
      </c>
      <c r="B68" s="57" t="s">
        <v>10</v>
      </c>
      <c r="C68" s="190" t="s">
        <v>12</v>
      </c>
      <c r="D68" s="190" t="s">
        <v>250</v>
      </c>
      <c r="E68" s="91"/>
      <c r="F68" s="19"/>
    </row>
    <row r="69" spans="1:136" ht="45" x14ac:dyDescent="0.25">
      <c r="A69" s="2">
        <v>44</v>
      </c>
      <c r="B69" s="63" t="s">
        <v>55</v>
      </c>
      <c r="C69" s="190" t="s">
        <v>12</v>
      </c>
      <c r="D69" s="190"/>
      <c r="E69" s="91"/>
      <c r="F69" s="19"/>
    </row>
    <row r="70" spans="1:136" ht="45" x14ac:dyDescent="0.25">
      <c r="A70" s="2">
        <v>45</v>
      </c>
      <c r="B70" s="63" t="s">
        <v>46</v>
      </c>
      <c r="C70" s="190" t="s">
        <v>12</v>
      </c>
      <c r="D70" s="190"/>
      <c r="E70" s="91"/>
      <c r="F70" s="19"/>
    </row>
    <row r="71" spans="1:136" ht="159.75" customHeight="1" x14ac:dyDescent="0.25">
      <c r="A71" s="2">
        <v>46</v>
      </c>
      <c r="B71" s="59" t="s">
        <v>104</v>
      </c>
      <c r="C71" s="12" t="s">
        <v>11</v>
      </c>
      <c r="D71" s="190" t="s">
        <v>167</v>
      </c>
      <c r="E71" s="92"/>
      <c r="F71" s="219" t="s">
        <v>336</v>
      </c>
    </row>
    <row r="72" spans="1:136" ht="63" customHeight="1" x14ac:dyDescent="0.25">
      <c r="A72" s="2">
        <v>47</v>
      </c>
      <c r="B72" s="54" t="s">
        <v>244</v>
      </c>
      <c r="C72" s="72" t="s">
        <v>12</v>
      </c>
      <c r="D72" s="190" t="s">
        <v>168</v>
      </c>
      <c r="E72" s="207"/>
      <c r="F72" s="16" t="s">
        <v>233</v>
      </c>
    </row>
    <row r="73" spans="1:136" ht="77.25" customHeight="1" x14ac:dyDescent="0.25">
      <c r="A73" s="21" t="s">
        <v>316</v>
      </c>
      <c r="B73" s="212" t="s">
        <v>317</v>
      </c>
      <c r="C73" s="70" t="s">
        <v>11</v>
      </c>
      <c r="D73" s="249" t="s">
        <v>334</v>
      </c>
      <c r="E73" s="211" t="e">
        <f>E4-(E20+E71)</f>
        <v>#VALUE!</v>
      </c>
      <c r="F73" s="274" t="s">
        <v>318</v>
      </c>
    </row>
    <row r="74" spans="1:136" ht="78" customHeight="1" x14ac:dyDescent="0.25">
      <c r="A74" s="21" t="s">
        <v>319</v>
      </c>
      <c r="B74" s="212" t="s">
        <v>320</v>
      </c>
      <c r="C74" s="70" t="s">
        <v>12</v>
      </c>
      <c r="D74" s="249" t="s">
        <v>335</v>
      </c>
      <c r="E74" s="209">
        <f>E6-(E58+E72)</f>
        <v>6.2</v>
      </c>
      <c r="F74" s="275"/>
    </row>
    <row r="75" spans="1:136" ht="21" customHeight="1" x14ac:dyDescent="0.25">
      <c r="A75" s="2">
        <v>48</v>
      </c>
      <c r="B75" s="59" t="s">
        <v>13</v>
      </c>
      <c r="C75" s="12" t="s">
        <v>11</v>
      </c>
      <c r="D75" s="213"/>
      <c r="E75" s="210"/>
      <c r="F75" s="205" t="s">
        <v>234</v>
      </c>
    </row>
    <row r="76" spans="1:136" s="83" customFormat="1" ht="19.5" customHeight="1" x14ac:dyDescent="0.25">
      <c r="A76" s="84">
        <v>49</v>
      </c>
      <c r="B76" s="81" t="s">
        <v>14</v>
      </c>
      <c r="C76" s="82" t="s">
        <v>12</v>
      </c>
      <c r="D76" s="214" t="s">
        <v>245</v>
      </c>
      <c r="E76" s="209">
        <f t="shared" ref="E76" si="17">E78+E79</f>
        <v>0</v>
      </c>
      <c r="F76" s="206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100"/>
      <c r="BC76" s="100"/>
      <c r="BD76" s="100"/>
      <c r="BE76" s="100"/>
      <c r="BF76" s="100"/>
      <c r="BG76" s="100"/>
      <c r="BH76" s="100"/>
      <c r="BI76" s="100"/>
      <c r="BJ76" s="100"/>
      <c r="BK76" s="100"/>
      <c r="BL76" s="100"/>
      <c r="BM76" s="100"/>
      <c r="BN76" s="100"/>
      <c r="BO76" s="100"/>
      <c r="BP76" s="100"/>
      <c r="BQ76" s="100"/>
      <c r="BR76" s="100"/>
      <c r="BS76" s="100"/>
      <c r="BT76" s="100"/>
      <c r="BU76" s="100"/>
      <c r="BV76" s="100"/>
      <c r="BW76" s="100"/>
      <c r="BX76" s="100"/>
      <c r="BY76" s="100"/>
      <c r="BZ76" s="100"/>
      <c r="CA76" s="100"/>
      <c r="CB76" s="100"/>
      <c r="CC76" s="100"/>
      <c r="CD76" s="100"/>
      <c r="CE76" s="100"/>
      <c r="CF76" s="100"/>
      <c r="CG76" s="100"/>
      <c r="CH76" s="100"/>
      <c r="CI76" s="100"/>
      <c r="CJ76" s="100"/>
      <c r="CK76" s="100"/>
      <c r="CL76" s="100"/>
      <c r="CM76" s="100"/>
      <c r="CN76" s="100"/>
      <c r="CO76" s="100"/>
      <c r="CP76" s="100"/>
      <c r="CQ76" s="100"/>
      <c r="CR76" s="100"/>
      <c r="CS76" s="100"/>
      <c r="CT76" s="100"/>
      <c r="CU76" s="100"/>
      <c r="CV76" s="100"/>
      <c r="CW76" s="100"/>
      <c r="CX76" s="100"/>
      <c r="CY76" s="100"/>
      <c r="CZ76" s="100"/>
      <c r="DA76" s="100"/>
      <c r="DB76" s="100"/>
      <c r="DC76" s="100"/>
      <c r="DD76" s="100"/>
      <c r="DE76" s="100"/>
      <c r="DF76" s="100"/>
      <c r="DG76" s="100"/>
      <c r="DH76" s="100"/>
      <c r="DI76" s="100"/>
      <c r="DJ76" s="100"/>
      <c r="DK76" s="100"/>
      <c r="DL76" s="100"/>
      <c r="DM76" s="100"/>
      <c r="DN76" s="100"/>
      <c r="DO76" s="100"/>
      <c r="DP76" s="100"/>
      <c r="DQ76" s="100"/>
      <c r="DR76" s="100"/>
      <c r="DS76" s="100"/>
      <c r="DT76" s="100"/>
      <c r="DU76" s="100"/>
      <c r="DV76" s="100"/>
      <c r="DW76" s="100"/>
      <c r="DX76" s="100"/>
      <c r="DY76" s="100"/>
      <c r="DZ76" s="100"/>
      <c r="EA76" s="100"/>
      <c r="EB76" s="100"/>
      <c r="EC76" s="100"/>
      <c r="ED76" s="100"/>
      <c r="EE76" s="100"/>
      <c r="EF76" s="100"/>
    </row>
    <row r="77" spans="1:136" s="40" customFormat="1" x14ac:dyDescent="0.25">
      <c r="A77" s="85"/>
      <c r="B77" s="55" t="s">
        <v>3</v>
      </c>
      <c r="C77" s="215"/>
      <c r="D77" s="44"/>
      <c r="E77" s="208"/>
      <c r="F77" s="39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  <c r="DG77" s="31"/>
      <c r="DH77" s="31"/>
      <c r="DI77" s="31"/>
      <c r="DJ77" s="31"/>
      <c r="DK77" s="31"/>
      <c r="DL77" s="31"/>
      <c r="DM77" s="31"/>
      <c r="DN77" s="31"/>
      <c r="DO77" s="31"/>
      <c r="DP77" s="31"/>
      <c r="DQ77" s="31"/>
      <c r="DR77" s="31"/>
      <c r="DS77" s="31"/>
      <c r="DT77" s="31"/>
      <c r="DU77" s="31"/>
      <c r="DV77" s="31"/>
      <c r="DW77" s="31"/>
      <c r="DX77" s="31"/>
      <c r="DY77" s="31"/>
      <c r="DZ77" s="31"/>
      <c r="EA77" s="31"/>
      <c r="EB77" s="31"/>
      <c r="EC77" s="31"/>
      <c r="ED77" s="31"/>
      <c r="EE77" s="31"/>
      <c r="EF77" s="31"/>
    </row>
    <row r="78" spans="1:136" s="80" customFormat="1" ht="21" customHeight="1" x14ac:dyDescent="0.25">
      <c r="A78" s="86">
        <v>50</v>
      </c>
      <c r="B78" s="77" t="s">
        <v>15</v>
      </c>
      <c r="C78" s="78" t="s">
        <v>12</v>
      </c>
      <c r="D78" s="78"/>
      <c r="E78" s="91"/>
      <c r="F78" s="79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100"/>
      <c r="BB78" s="100"/>
      <c r="BC78" s="100"/>
      <c r="BD78" s="100"/>
      <c r="BE78" s="100"/>
      <c r="BF78" s="100"/>
      <c r="BG78" s="100"/>
      <c r="BH78" s="100"/>
      <c r="BI78" s="100"/>
      <c r="BJ78" s="100"/>
      <c r="BK78" s="100"/>
      <c r="BL78" s="100"/>
      <c r="BM78" s="100"/>
      <c r="BN78" s="100"/>
      <c r="BO78" s="100"/>
      <c r="BP78" s="100"/>
      <c r="BQ78" s="100"/>
      <c r="BR78" s="100"/>
      <c r="BS78" s="100"/>
      <c r="BT78" s="100"/>
      <c r="BU78" s="100"/>
      <c r="BV78" s="100"/>
      <c r="BW78" s="100"/>
      <c r="BX78" s="100"/>
      <c r="BY78" s="100"/>
      <c r="BZ78" s="100"/>
      <c r="CA78" s="100"/>
      <c r="CB78" s="100"/>
      <c r="CC78" s="100"/>
      <c r="CD78" s="100"/>
      <c r="CE78" s="100"/>
      <c r="CF78" s="100"/>
      <c r="CG78" s="100"/>
      <c r="CH78" s="100"/>
      <c r="CI78" s="100"/>
      <c r="CJ78" s="100"/>
      <c r="CK78" s="100"/>
      <c r="CL78" s="100"/>
      <c r="CM78" s="100"/>
      <c r="CN78" s="100"/>
      <c r="CO78" s="100"/>
      <c r="CP78" s="100"/>
      <c r="CQ78" s="100"/>
      <c r="CR78" s="100"/>
      <c r="CS78" s="100"/>
      <c r="CT78" s="100"/>
      <c r="CU78" s="100"/>
      <c r="CV78" s="100"/>
      <c r="CW78" s="100"/>
      <c r="CX78" s="100"/>
      <c r="CY78" s="100"/>
      <c r="CZ78" s="100"/>
      <c r="DA78" s="100"/>
      <c r="DB78" s="100"/>
      <c r="DC78" s="100"/>
      <c r="DD78" s="100"/>
      <c r="DE78" s="100"/>
      <c r="DF78" s="100"/>
      <c r="DG78" s="100"/>
      <c r="DH78" s="100"/>
      <c r="DI78" s="100"/>
      <c r="DJ78" s="100"/>
      <c r="DK78" s="100"/>
      <c r="DL78" s="100"/>
      <c r="DM78" s="100"/>
      <c r="DN78" s="100"/>
      <c r="DO78" s="100"/>
      <c r="DP78" s="100"/>
      <c r="DQ78" s="100"/>
      <c r="DR78" s="100"/>
      <c r="DS78" s="100"/>
      <c r="DT78" s="100"/>
      <c r="DU78" s="100"/>
      <c r="DV78" s="100"/>
      <c r="DW78" s="100"/>
      <c r="DX78" s="100"/>
      <c r="DY78" s="100"/>
      <c r="DZ78" s="100"/>
      <c r="EA78" s="100"/>
      <c r="EB78" s="100"/>
      <c r="EC78" s="100"/>
      <c r="ED78" s="100"/>
      <c r="EE78" s="100"/>
      <c r="EF78" s="100"/>
    </row>
    <row r="79" spans="1:136" s="80" customFormat="1" ht="32.25" customHeight="1" x14ac:dyDescent="0.25">
      <c r="A79" s="86">
        <v>51</v>
      </c>
      <c r="B79" s="77" t="s">
        <v>16</v>
      </c>
      <c r="C79" s="78" t="s">
        <v>12</v>
      </c>
      <c r="D79" s="78"/>
      <c r="E79" s="91"/>
      <c r="F79" s="79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  <c r="BA79" s="100"/>
      <c r="BB79" s="100"/>
      <c r="BC79" s="100"/>
      <c r="BD79" s="100"/>
      <c r="BE79" s="100"/>
      <c r="BF79" s="100"/>
      <c r="BG79" s="100"/>
      <c r="BH79" s="100"/>
      <c r="BI79" s="100"/>
      <c r="BJ79" s="100"/>
      <c r="BK79" s="100"/>
      <c r="BL79" s="100"/>
      <c r="BM79" s="100"/>
      <c r="BN79" s="100"/>
      <c r="BO79" s="100"/>
      <c r="BP79" s="100"/>
      <c r="BQ79" s="100"/>
      <c r="BR79" s="100"/>
      <c r="BS79" s="100"/>
      <c r="BT79" s="100"/>
      <c r="BU79" s="100"/>
      <c r="BV79" s="100"/>
      <c r="BW79" s="100"/>
      <c r="BX79" s="100"/>
      <c r="BY79" s="100"/>
      <c r="BZ79" s="100"/>
      <c r="CA79" s="100"/>
      <c r="CB79" s="100"/>
      <c r="CC79" s="100"/>
      <c r="CD79" s="100"/>
      <c r="CE79" s="100"/>
      <c r="CF79" s="100"/>
      <c r="CG79" s="100"/>
      <c r="CH79" s="100"/>
      <c r="CI79" s="100"/>
      <c r="CJ79" s="100"/>
      <c r="CK79" s="100"/>
      <c r="CL79" s="100"/>
      <c r="CM79" s="100"/>
      <c r="CN79" s="100"/>
      <c r="CO79" s="100"/>
      <c r="CP79" s="100"/>
      <c r="CQ79" s="100"/>
      <c r="CR79" s="100"/>
      <c r="CS79" s="100"/>
      <c r="CT79" s="100"/>
      <c r="CU79" s="100"/>
      <c r="CV79" s="100"/>
      <c r="CW79" s="100"/>
      <c r="CX79" s="100"/>
      <c r="CY79" s="100"/>
      <c r="CZ79" s="100"/>
      <c r="DA79" s="100"/>
      <c r="DB79" s="100"/>
      <c r="DC79" s="100"/>
      <c r="DD79" s="100"/>
      <c r="DE79" s="100"/>
      <c r="DF79" s="100"/>
      <c r="DG79" s="100"/>
      <c r="DH79" s="100"/>
      <c r="DI79" s="100"/>
      <c r="DJ79" s="100"/>
      <c r="DK79" s="100"/>
      <c r="DL79" s="100"/>
      <c r="DM79" s="100"/>
      <c r="DN79" s="100"/>
      <c r="DO79" s="100"/>
      <c r="DP79" s="100"/>
      <c r="DQ79" s="100"/>
      <c r="DR79" s="100"/>
      <c r="DS79" s="100"/>
      <c r="DT79" s="100"/>
      <c r="DU79" s="100"/>
      <c r="DV79" s="100"/>
      <c r="DW79" s="100"/>
      <c r="DX79" s="100"/>
      <c r="DY79" s="100"/>
      <c r="DZ79" s="100"/>
      <c r="EA79" s="100"/>
      <c r="EB79" s="100"/>
      <c r="EC79" s="100"/>
      <c r="ED79" s="100"/>
      <c r="EE79" s="100"/>
      <c r="EF79" s="100"/>
    </row>
    <row r="80" spans="1:136" ht="71.25" x14ac:dyDescent="0.25">
      <c r="A80" s="2">
        <v>52</v>
      </c>
      <c r="B80" s="59" t="s">
        <v>17</v>
      </c>
      <c r="C80" s="190" t="s">
        <v>11</v>
      </c>
      <c r="D80" s="12"/>
      <c r="E80" s="94"/>
      <c r="F80" s="16"/>
    </row>
    <row r="81" spans="1:136" s="23" customFormat="1" ht="31.5" customHeight="1" x14ac:dyDescent="0.25">
      <c r="A81" s="21">
        <v>53</v>
      </c>
      <c r="B81" s="56" t="s">
        <v>18</v>
      </c>
      <c r="C81" s="22" t="s">
        <v>12</v>
      </c>
      <c r="D81" s="22" t="s">
        <v>246</v>
      </c>
      <c r="E81" s="118">
        <f t="shared" ref="E81" si="18">E83+E84</f>
        <v>0</v>
      </c>
      <c r="F81" s="17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F81" s="31"/>
      <c r="DG81" s="31"/>
      <c r="DH81" s="31"/>
      <c r="DI81" s="31"/>
      <c r="DJ81" s="31"/>
      <c r="DK81" s="31"/>
      <c r="DL81" s="31"/>
      <c r="DM81" s="31"/>
      <c r="DN81" s="31"/>
      <c r="DO81" s="31"/>
      <c r="DP81" s="31"/>
      <c r="DQ81" s="31"/>
      <c r="DR81" s="31"/>
      <c r="DS81" s="31"/>
      <c r="DT81" s="31"/>
      <c r="DU81" s="31"/>
      <c r="DV81" s="31"/>
      <c r="DW81" s="31"/>
      <c r="DX81" s="31"/>
      <c r="DY81" s="31"/>
      <c r="DZ81" s="31"/>
      <c r="EA81" s="31"/>
      <c r="EB81" s="31"/>
      <c r="EC81" s="31"/>
      <c r="ED81" s="31"/>
      <c r="EE81" s="31"/>
      <c r="EF81" s="31"/>
    </row>
    <row r="82" spans="1:136" s="40" customFormat="1" ht="17.25" customHeight="1" x14ac:dyDescent="0.25">
      <c r="A82" s="36"/>
      <c r="B82" s="55" t="s">
        <v>3</v>
      </c>
      <c r="C82" s="53"/>
      <c r="D82" s="37"/>
      <c r="E82" s="110"/>
      <c r="F82" s="39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1"/>
      <c r="CT82" s="31"/>
      <c r="CU82" s="31"/>
      <c r="CV82" s="31"/>
      <c r="CW82" s="31"/>
      <c r="CX82" s="31"/>
      <c r="CY82" s="31"/>
      <c r="CZ82" s="31"/>
      <c r="DA82" s="31"/>
      <c r="DB82" s="31"/>
      <c r="DC82" s="31"/>
      <c r="DD82" s="31"/>
      <c r="DE82" s="31"/>
      <c r="DF82" s="31"/>
      <c r="DG82" s="31"/>
      <c r="DH82" s="31"/>
      <c r="DI82" s="31"/>
      <c r="DJ82" s="31"/>
      <c r="DK82" s="31"/>
      <c r="DL82" s="31"/>
      <c r="DM82" s="31"/>
      <c r="DN82" s="31"/>
      <c r="DO82" s="31"/>
      <c r="DP82" s="31"/>
      <c r="DQ82" s="31"/>
      <c r="DR82" s="31"/>
      <c r="DS82" s="31"/>
      <c r="DT82" s="31"/>
      <c r="DU82" s="31"/>
      <c r="DV82" s="31"/>
      <c r="DW82" s="31"/>
      <c r="DX82" s="31"/>
      <c r="DY82" s="31"/>
      <c r="DZ82" s="31"/>
      <c r="EA82" s="31"/>
      <c r="EB82" s="31"/>
      <c r="EC82" s="31"/>
      <c r="ED82" s="31"/>
      <c r="EE82" s="31"/>
      <c r="EF82" s="31"/>
    </row>
    <row r="83" spans="1:136" ht="24" customHeight="1" x14ac:dyDescent="0.25">
      <c r="A83" s="2" t="s">
        <v>235</v>
      </c>
      <c r="B83" s="54" t="s">
        <v>19</v>
      </c>
      <c r="C83" s="190" t="s">
        <v>12</v>
      </c>
      <c r="D83" s="190"/>
      <c r="E83" s="91"/>
      <c r="F83" s="16"/>
    </row>
    <row r="84" spans="1:136" ht="31.5" customHeight="1" x14ac:dyDescent="0.25">
      <c r="A84" s="2">
        <v>55</v>
      </c>
      <c r="B84" s="54" t="s">
        <v>16</v>
      </c>
      <c r="C84" s="190" t="s">
        <v>12</v>
      </c>
      <c r="D84" s="190"/>
      <c r="E84" s="91"/>
      <c r="F84" s="16"/>
    </row>
    <row r="85" spans="1:136" s="23" customFormat="1" ht="50.25" customHeight="1" x14ac:dyDescent="0.25">
      <c r="A85" s="21" t="s">
        <v>133</v>
      </c>
      <c r="B85" s="56" t="s">
        <v>236</v>
      </c>
      <c r="C85" s="22" t="s">
        <v>11</v>
      </c>
      <c r="D85" s="22" t="s">
        <v>175</v>
      </c>
      <c r="E85" s="102">
        <f>E32+E71</f>
        <v>0</v>
      </c>
      <c r="F85" s="17" t="s">
        <v>237</v>
      </c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1"/>
      <c r="DH85" s="31"/>
      <c r="DI85" s="31"/>
      <c r="DJ85" s="31"/>
      <c r="DK85" s="31"/>
      <c r="DL85" s="31"/>
      <c r="DM85" s="31"/>
      <c r="DN85" s="31"/>
      <c r="DO85" s="31"/>
      <c r="DP85" s="31"/>
      <c r="DQ85" s="31"/>
      <c r="DR85" s="31"/>
      <c r="DS85" s="31"/>
      <c r="DT85" s="31"/>
      <c r="DU85" s="31"/>
      <c r="DV85" s="31"/>
      <c r="DW85" s="31"/>
      <c r="DX85" s="31"/>
      <c r="DY85" s="31"/>
      <c r="DZ85" s="31"/>
      <c r="EA85" s="31"/>
      <c r="EB85" s="31"/>
      <c r="EC85" s="31"/>
      <c r="ED85" s="31"/>
      <c r="EE85" s="31"/>
      <c r="EF85" s="31"/>
    </row>
    <row r="86" spans="1:136" s="23" customFormat="1" ht="51" customHeight="1" x14ac:dyDescent="0.25">
      <c r="A86" s="21" t="s">
        <v>134</v>
      </c>
      <c r="B86" s="56" t="s">
        <v>238</v>
      </c>
      <c r="C86" s="22" t="s">
        <v>12</v>
      </c>
      <c r="D86" s="22" t="s">
        <v>176</v>
      </c>
      <c r="E86" s="103">
        <f>E62+E72</f>
        <v>0</v>
      </c>
      <c r="F86" s="17" t="s">
        <v>247</v>
      </c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  <c r="CS86" s="31"/>
      <c r="CT86" s="31"/>
      <c r="CU86" s="31"/>
      <c r="CV86" s="31"/>
      <c r="CW86" s="31"/>
      <c r="CX86" s="31"/>
      <c r="CY86" s="31"/>
      <c r="CZ86" s="31"/>
      <c r="DA86" s="31"/>
      <c r="DB86" s="31"/>
      <c r="DC86" s="31"/>
      <c r="DD86" s="31"/>
      <c r="DE86" s="31"/>
      <c r="DF86" s="31"/>
      <c r="DG86" s="31"/>
      <c r="DH86" s="31"/>
      <c r="DI86" s="31"/>
      <c r="DJ86" s="31"/>
      <c r="DK86" s="31"/>
      <c r="DL86" s="31"/>
      <c r="DM86" s="31"/>
      <c r="DN86" s="31"/>
      <c r="DO86" s="31"/>
      <c r="DP86" s="31"/>
      <c r="DQ86" s="31"/>
      <c r="DR86" s="31"/>
      <c r="DS86" s="31"/>
      <c r="DT86" s="31"/>
      <c r="DU86" s="31"/>
      <c r="DV86" s="31"/>
      <c r="DW86" s="31"/>
      <c r="DX86" s="31"/>
      <c r="DY86" s="31"/>
      <c r="DZ86" s="31"/>
      <c r="EA86" s="31"/>
      <c r="EB86" s="31"/>
      <c r="EC86" s="31"/>
      <c r="ED86" s="31"/>
      <c r="EE86" s="31"/>
      <c r="EF86" s="31"/>
    </row>
    <row r="87" spans="1:136" s="40" customFormat="1" ht="15" customHeight="1" x14ac:dyDescent="0.25">
      <c r="A87" s="36"/>
      <c r="B87" s="180" t="s">
        <v>49</v>
      </c>
      <c r="C87" s="45"/>
      <c r="D87" s="37"/>
      <c r="E87" s="111"/>
      <c r="F87" s="45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  <c r="CR87" s="31"/>
      <c r="CS87" s="31"/>
      <c r="CT87" s="31"/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F87" s="31"/>
      <c r="DG87" s="31"/>
      <c r="DH87" s="31"/>
      <c r="DI87" s="31"/>
      <c r="DJ87" s="31"/>
      <c r="DK87" s="31"/>
      <c r="DL87" s="31"/>
      <c r="DM87" s="31"/>
      <c r="DN87" s="31"/>
      <c r="DO87" s="31"/>
      <c r="DP87" s="31"/>
      <c r="DQ87" s="31"/>
      <c r="DR87" s="31"/>
      <c r="DS87" s="31"/>
      <c r="DT87" s="31"/>
      <c r="DU87" s="31"/>
      <c r="DV87" s="31"/>
      <c r="DW87" s="31"/>
      <c r="DX87" s="31"/>
      <c r="DY87" s="31"/>
      <c r="DZ87" s="31"/>
      <c r="EA87" s="31"/>
      <c r="EB87" s="31"/>
      <c r="EC87" s="31"/>
      <c r="ED87" s="31"/>
      <c r="EE87" s="31"/>
      <c r="EF87" s="31"/>
    </row>
    <row r="88" spans="1:136" s="23" customFormat="1" ht="33" customHeight="1" x14ac:dyDescent="0.25">
      <c r="A88" s="21">
        <v>56</v>
      </c>
      <c r="B88" s="60" t="s">
        <v>20</v>
      </c>
      <c r="C88" s="70" t="s">
        <v>11</v>
      </c>
      <c r="D88" s="22" t="s">
        <v>113</v>
      </c>
      <c r="E88" s="121">
        <f t="shared" ref="E88" si="19">E90+E96+E100+E104+E108+E112+E116+E120</f>
        <v>0</v>
      </c>
      <c r="F88" s="17" t="s">
        <v>101</v>
      </c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  <c r="CI88" s="31"/>
      <c r="CJ88" s="31"/>
      <c r="CK88" s="31"/>
      <c r="CL88" s="31"/>
      <c r="CM88" s="31"/>
      <c r="CN88" s="31"/>
      <c r="CO88" s="31"/>
      <c r="CP88" s="31"/>
      <c r="CQ88" s="31"/>
      <c r="CR88" s="31"/>
      <c r="CS88" s="31"/>
      <c r="CT88" s="31"/>
      <c r="CU88" s="31"/>
      <c r="CV88" s="31"/>
      <c r="CW88" s="31"/>
      <c r="CX88" s="31"/>
      <c r="CY88" s="31"/>
      <c r="CZ88" s="31"/>
      <c r="DA88" s="31"/>
      <c r="DB88" s="31"/>
      <c r="DC88" s="31"/>
      <c r="DD88" s="31"/>
      <c r="DE88" s="31"/>
      <c r="DF88" s="31"/>
      <c r="DG88" s="31"/>
      <c r="DH88" s="31"/>
      <c r="DI88" s="31"/>
      <c r="DJ88" s="31"/>
      <c r="DK88" s="31"/>
      <c r="DL88" s="31"/>
      <c r="DM88" s="31"/>
      <c r="DN88" s="31"/>
      <c r="DO88" s="31"/>
      <c r="DP88" s="31"/>
      <c r="DQ88" s="31"/>
      <c r="DR88" s="31"/>
      <c r="DS88" s="31"/>
      <c r="DT88" s="31"/>
      <c r="DU88" s="31"/>
      <c r="DV88" s="31"/>
      <c r="DW88" s="31"/>
      <c r="DX88" s="31"/>
      <c r="DY88" s="31"/>
      <c r="DZ88" s="31"/>
      <c r="EA88" s="31"/>
      <c r="EB88" s="31"/>
      <c r="EC88" s="31"/>
      <c r="ED88" s="31"/>
      <c r="EE88" s="31"/>
      <c r="EF88" s="31"/>
    </row>
    <row r="89" spans="1:136" s="40" customFormat="1" x14ac:dyDescent="0.25">
      <c r="A89" s="36"/>
      <c r="B89" s="55" t="s">
        <v>21</v>
      </c>
      <c r="C89" s="53"/>
      <c r="D89" s="37"/>
      <c r="E89" s="105"/>
      <c r="F89" s="39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31"/>
      <c r="CP89" s="31"/>
      <c r="CQ89" s="31"/>
      <c r="CR89" s="31"/>
      <c r="CS89" s="31"/>
      <c r="CT89" s="31"/>
      <c r="CU89" s="31"/>
      <c r="CV89" s="31"/>
      <c r="CW89" s="31"/>
      <c r="CX89" s="31"/>
      <c r="CY89" s="31"/>
      <c r="CZ89" s="31"/>
      <c r="DA89" s="31"/>
      <c r="DB89" s="31"/>
      <c r="DC89" s="31"/>
      <c r="DD89" s="31"/>
      <c r="DE89" s="31"/>
      <c r="DF89" s="31"/>
      <c r="DG89" s="31"/>
      <c r="DH89" s="31"/>
      <c r="DI89" s="31"/>
      <c r="DJ89" s="31"/>
      <c r="DK89" s="31"/>
      <c r="DL89" s="31"/>
      <c r="DM89" s="31"/>
      <c r="DN89" s="31"/>
      <c r="DO89" s="31"/>
      <c r="DP89" s="31"/>
      <c r="DQ89" s="31"/>
      <c r="DR89" s="31"/>
      <c r="DS89" s="31"/>
      <c r="DT89" s="31"/>
      <c r="DU89" s="31"/>
      <c r="DV89" s="31"/>
      <c r="DW89" s="31"/>
      <c r="DX89" s="31"/>
      <c r="DY89" s="31"/>
      <c r="DZ89" s="31"/>
      <c r="EA89" s="31"/>
      <c r="EB89" s="31"/>
      <c r="EC89" s="31"/>
      <c r="ED89" s="31"/>
      <c r="EE89" s="31"/>
      <c r="EF89" s="31"/>
    </row>
    <row r="90" spans="1:136" s="27" customFormat="1" ht="21.75" customHeight="1" x14ac:dyDescent="0.25">
      <c r="A90" s="24">
        <v>57</v>
      </c>
      <c r="B90" s="67" t="s">
        <v>22</v>
      </c>
      <c r="C90" s="25" t="s">
        <v>11</v>
      </c>
      <c r="D90" s="25" t="s">
        <v>129</v>
      </c>
      <c r="E90" s="122"/>
      <c r="F90" s="26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1"/>
      <c r="CI90" s="31"/>
      <c r="CJ90" s="31"/>
      <c r="CK90" s="31"/>
      <c r="CL90" s="31"/>
      <c r="CM90" s="31"/>
      <c r="CN90" s="31"/>
      <c r="CO90" s="31"/>
      <c r="CP90" s="31"/>
      <c r="CQ90" s="31"/>
      <c r="CR90" s="31"/>
      <c r="CS90" s="31"/>
      <c r="CT90" s="31"/>
      <c r="CU90" s="31"/>
      <c r="CV90" s="31"/>
      <c r="CW90" s="31"/>
      <c r="CX90" s="31"/>
      <c r="CY90" s="31"/>
      <c r="CZ90" s="31"/>
      <c r="DA90" s="31"/>
      <c r="DB90" s="31"/>
      <c r="DC90" s="31"/>
      <c r="DD90" s="31"/>
      <c r="DE90" s="31"/>
      <c r="DF90" s="31"/>
      <c r="DG90" s="31"/>
      <c r="DH90" s="31"/>
      <c r="DI90" s="31"/>
      <c r="DJ90" s="31"/>
      <c r="DK90" s="31"/>
      <c r="DL90" s="31"/>
      <c r="DM90" s="31"/>
      <c r="DN90" s="31"/>
      <c r="DO90" s="31"/>
      <c r="DP90" s="31"/>
      <c r="DQ90" s="31"/>
      <c r="DR90" s="31"/>
      <c r="DS90" s="31"/>
      <c r="DT90" s="31"/>
      <c r="DU90" s="31"/>
      <c r="DV90" s="31"/>
      <c r="DW90" s="31"/>
      <c r="DX90" s="31"/>
      <c r="DY90" s="31"/>
      <c r="DZ90" s="31"/>
      <c r="EA90" s="31"/>
      <c r="EB90" s="31"/>
      <c r="EC90" s="31"/>
      <c r="ED90" s="31"/>
      <c r="EE90" s="31"/>
      <c r="EF90" s="31"/>
    </row>
    <row r="91" spans="1:136" s="40" customFormat="1" x14ac:dyDescent="0.25">
      <c r="A91" s="36"/>
      <c r="B91" s="68" t="s">
        <v>23</v>
      </c>
      <c r="C91" s="53"/>
      <c r="D91" s="37"/>
      <c r="E91" s="105"/>
      <c r="F91" s="39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  <c r="CM91" s="31"/>
      <c r="CN91" s="31"/>
      <c r="CO91" s="31"/>
      <c r="CP91" s="31"/>
      <c r="CQ91" s="31"/>
      <c r="CR91" s="31"/>
      <c r="CS91" s="31"/>
      <c r="CT91" s="31"/>
      <c r="CU91" s="31"/>
      <c r="CV91" s="31"/>
      <c r="CW91" s="31"/>
      <c r="CX91" s="31"/>
      <c r="CY91" s="31"/>
      <c r="CZ91" s="31"/>
      <c r="DA91" s="31"/>
      <c r="DB91" s="31"/>
      <c r="DC91" s="31"/>
      <c r="DD91" s="31"/>
      <c r="DE91" s="31"/>
      <c r="DF91" s="31"/>
      <c r="DG91" s="31"/>
      <c r="DH91" s="31"/>
      <c r="DI91" s="31"/>
      <c r="DJ91" s="31"/>
      <c r="DK91" s="31"/>
      <c r="DL91" s="31"/>
      <c r="DM91" s="31"/>
      <c r="DN91" s="31"/>
      <c r="DO91" s="31"/>
      <c r="DP91" s="31"/>
      <c r="DQ91" s="31"/>
      <c r="DR91" s="31"/>
      <c r="DS91" s="31"/>
      <c r="DT91" s="31"/>
      <c r="DU91" s="31"/>
      <c r="DV91" s="31"/>
      <c r="DW91" s="31"/>
      <c r="DX91" s="31"/>
      <c r="DY91" s="31"/>
      <c r="DZ91" s="31"/>
      <c r="EA91" s="31"/>
      <c r="EB91" s="31"/>
      <c r="EC91" s="31"/>
      <c r="ED91" s="31"/>
      <c r="EE91" s="31"/>
      <c r="EF91" s="31"/>
    </row>
    <row r="92" spans="1:136" ht="30" x14ac:dyDescent="0.25">
      <c r="A92" s="2">
        <v>58</v>
      </c>
      <c r="B92" s="57" t="s">
        <v>24</v>
      </c>
      <c r="C92" s="190" t="s">
        <v>11</v>
      </c>
      <c r="D92" s="190"/>
      <c r="E92" s="92"/>
      <c r="F92" s="16"/>
    </row>
    <row r="93" spans="1:136" ht="60" x14ac:dyDescent="0.25">
      <c r="A93" s="2">
        <v>59</v>
      </c>
      <c r="B93" s="57" t="s">
        <v>25</v>
      </c>
      <c r="C93" s="190" t="s">
        <v>11</v>
      </c>
      <c r="D93" s="190"/>
      <c r="E93" s="92"/>
      <c r="F93" s="16"/>
    </row>
    <row r="94" spans="1:136" s="40" customFormat="1" x14ac:dyDescent="0.25">
      <c r="A94" s="36"/>
      <c r="B94" s="55" t="s">
        <v>56</v>
      </c>
      <c r="C94" s="53"/>
      <c r="D94" s="37"/>
      <c r="E94" s="105"/>
      <c r="F94" s="39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1"/>
      <c r="CI94" s="31"/>
      <c r="CJ94" s="31"/>
      <c r="CK94" s="31"/>
      <c r="CL94" s="31"/>
      <c r="CM94" s="31"/>
      <c r="CN94" s="31"/>
      <c r="CO94" s="31"/>
      <c r="CP94" s="31"/>
      <c r="CQ94" s="31"/>
      <c r="CR94" s="31"/>
      <c r="CS94" s="31"/>
      <c r="CT94" s="31"/>
      <c r="CU94" s="31"/>
      <c r="CV94" s="31"/>
      <c r="CW94" s="31"/>
      <c r="CX94" s="31"/>
      <c r="CY94" s="31"/>
      <c r="CZ94" s="31"/>
      <c r="DA94" s="31"/>
      <c r="DB94" s="31"/>
      <c r="DC94" s="31"/>
      <c r="DD94" s="31"/>
      <c r="DE94" s="31"/>
      <c r="DF94" s="31"/>
      <c r="DG94" s="31"/>
      <c r="DH94" s="31"/>
      <c r="DI94" s="31"/>
      <c r="DJ94" s="31"/>
      <c r="DK94" s="31"/>
      <c r="DL94" s="31"/>
      <c r="DM94" s="31"/>
      <c r="DN94" s="31"/>
      <c r="DO94" s="31"/>
      <c r="DP94" s="31"/>
      <c r="DQ94" s="31"/>
      <c r="DR94" s="31"/>
      <c r="DS94" s="31"/>
      <c r="DT94" s="31"/>
      <c r="DU94" s="31"/>
      <c r="DV94" s="31"/>
      <c r="DW94" s="31"/>
      <c r="DX94" s="31"/>
      <c r="DY94" s="31"/>
      <c r="DZ94" s="31"/>
      <c r="EA94" s="31"/>
      <c r="EB94" s="31"/>
      <c r="EC94" s="31"/>
      <c r="ED94" s="31"/>
      <c r="EE94" s="31"/>
      <c r="EF94" s="31"/>
    </row>
    <row r="95" spans="1:136" s="31" customFormat="1" ht="30" x14ac:dyDescent="0.25">
      <c r="A95" s="28">
        <v>60</v>
      </c>
      <c r="B95" s="62" t="s">
        <v>57</v>
      </c>
      <c r="C95" s="29" t="s">
        <v>11</v>
      </c>
      <c r="D95" s="29"/>
      <c r="E95" s="92"/>
      <c r="F95" s="30"/>
    </row>
    <row r="96" spans="1:136" s="27" customFormat="1" ht="30" customHeight="1" x14ac:dyDescent="0.25">
      <c r="A96" s="24">
        <v>61</v>
      </c>
      <c r="B96" s="67" t="s">
        <v>26</v>
      </c>
      <c r="C96" s="25" t="s">
        <v>11</v>
      </c>
      <c r="D96" s="25" t="s">
        <v>251</v>
      </c>
      <c r="E96" s="122"/>
      <c r="F96" s="26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1"/>
      <c r="CI96" s="31"/>
      <c r="CJ96" s="31"/>
      <c r="CK96" s="31"/>
      <c r="CL96" s="31"/>
      <c r="CM96" s="31"/>
      <c r="CN96" s="31"/>
      <c r="CO96" s="31"/>
      <c r="CP96" s="31"/>
      <c r="CQ96" s="31"/>
      <c r="CR96" s="31"/>
      <c r="CS96" s="31"/>
      <c r="CT96" s="31"/>
      <c r="CU96" s="31"/>
      <c r="CV96" s="31"/>
      <c r="CW96" s="31"/>
      <c r="CX96" s="31"/>
      <c r="CY96" s="31"/>
      <c r="CZ96" s="31"/>
      <c r="DA96" s="31"/>
      <c r="DB96" s="31"/>
      <c r="DC96" s="31"/>
      <c r="DD96" s="31"/>
      <c r="DE96" s="31"/>
      <c r="DF96" s="31"/>
      <c r="DG96" s="31"/>
      <c r="DH96" s="31"/>
      <c r="DI96" s="31"/>
      <c r="DJ96" s="31"/>
      <c r="DK96" s="31"/>
      <c r="DL96" s="31"/>
      <c r="DM96" s="31"/>
      <c r="DN96" s="31"/>
      <c r="DO96" s="31"/>
      <c r="DP96" s="31"/>
      <c r="DQ96" s="31"/>
      <c r="DR96" s="31"/>
      <c r="DS96" s="31"/>
      <c r="DT96" s="31"/>
      <c r="DU96" s="31"/>
      <c r="DV96" s="31"/>
      <c r="DW96" s="31"/>
      <c r="DX96" s="31"/>
      <c r="DY96" s="31"/>
      <c r="DZ96" s="31"/>
      <c r="EA96" s="31"/>
      <c r="EB96" s="31"/>
      <c r="EC96" s="31"/>
      <c r="ED96" s="31"/>
      <c r="EE96" s="31"/>
      <c r="EF96" s="31"/>
    </row>
    <row r="97" spans="1:136" s="40" customFormat="1" ht="16.5" customHeight="1" x14ac:dyDescent="0.25">
      <c r="A97" s="36"/>
      <c r="B97" s="55" t="s">
        <v>23</v>
      </c>
      <c r="C97" s="53"/>
      <c r="D97" s="37"/>
      <c r="E97" s="105"/>
      <c r="F97" s="39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1"/>
      <c r="CI97" s="31"/>
      <c r="CJ97" s="31"/>
      <c r="CK97" s="31"/>
      <c r="CL97" s="31"/>
      <c r="CM97" s="31"/>
      <c r="CN97" s="31"/>
      <c r="CO97" s="31"/>
      <c r="CP97" s="31"/>
      <c r="CQ97" s="31"/>
      <c r="CR97" s="31"/>
      <c r="CS97" s="31"/>
      <c r="CT97" s="31"/>
      <c r="CU97" s="31"/>
      <c r="CV97" s="31"/>
      <c r="CW97" s="31"/>
      <c r="CX97" s="31"/>
      <c r="CY97" s="31"/>
      <c r="CZ97" s="31"/>
      <c r="DA97" s="31"/>
      <c r="DB97" s="31"/>
      <c r="DC97" s="31"/>
      <c r="DD97" s="31"/>
      <c r="DE97" s="31"/>
      <c r="DF97" s="31"/>
      <c r="DG97" s="31"/>
      <c r="DH97" s="31"/>
      <c r="DI97" s="31"/>
      <c r="DJ97" s="31"/>
      <c r="DK97" s="31"/>
      <c r="DL97" s="31"/>
      <c r="DM97" s="31"/>
      <c r="DN97" s="31"/>
      <c r="DO97" s="31"/>
      <c r="DP97" s="31"/>
      <c r="DQ97" s="31"/>
      <c r="DR97" s="31"/>
      <c r="DS97" s="31"/>
      <c r="DT97" s="31"/>
      <c r="DU97" s="31"/>
      <c r="DV97" s="31"/>
      <c r="DW97" s="31"/>
      <c r="DX97" s="31"/>
      <c r="DY97" s="31"/>
      <c r="DZ97" s="31"/>
      <c r="EA97" s="31"/>
      <c r="EB97" s="31"/>
      <c r="EC97" s="31"/>
      <c r="ED97" s="31"/>
      <c r="EE97" s="31"/>
      <c r="EF97" s="31"/>
    </row>
    <row r="98" spans="1:136" ht="30" customHeight="1" x14ac:dyDescent="0.25">
      <c r="A98" s="2">
        <v>62</v>
      </c>
      <c r="B98" s="54" t="s">
        <v>24</v>
      </c>
      <c r="C98" s="190" t="s">
        <v>11</v>
      </c>
      <c r="D98" s="190"/>
      <c r="E98" s="92"/>
      <c r="F98" s="16"/>
    </row>
    <row r="99" spans="1:136" ht="48.75" customHeight="1" x14ac:dyDescent="0.25">
      <c r="A99" s="2">
        <v>63</v>
      </c>
      <c r="B99" s="54" t="s">
        <v>25</v>
      </c>
      <c r="C99" s="190" t="s">
        <v>11</v>
      </c>
      <c r="D99" s="190"/>
      <c r="E99" s="92"/>
      <c r="F99" s="16"/>
    </row>
    <row r="100" spans="1:136" s="27" customFormat="1" ht="18" customHeight="1" x14ac:dyDescent="0.25">
      <c r="A100" s="24">
        <v>64</v>
      </c>
      <c r="B100" s="67" t="s">
        <v>27</v>
      </c>
      <c r="C100" s="25" t="s">
        <v>11</v>
      </c>
      <c r="D100" s="25" t="s">
        <v>252</v>
      </c>
      <c r="E100" s="122"/>
      <c r="F100" s="26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  <c r="CO100" s="31"/>
      <c r="CP100" s="31"/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1"/>
      <c r="DH100" s="31"/>
      <c r="DI100" s="31"/>
      <c r="DJ100" s="31"/>
      <c r="DK100" s="31"/>
      <c r="DL100" s="31"/>
      <c r="DM100" s="31"/>
      <c r="DN100" s="31"/>
      <c r="DO100" s="31"/>
      <c r="DP100" s="31"/>
      <c r="DQ100" s="31"/>
      <c r="DR100" s="31"/>
      <c r="DS100" s="31"/>
      <c r="DT100" s="31"/>
      <c r="DU100" s="31"/>
      <c r="DV100" s="31"/>
      <c r="DW100" s="31"/>
      <c r="DX100" s="31"/>
      <c r="DY100" s="31"/>
      <c r="DZ100" s="31"/>
      <c r="EA100" s="31"/>
      <c r="EB100" s="31"/>
      <c r="EC100" s="31"/>
      <c r="ED100" s="31"/>
      <c r="EE100" s="31"/>
      <c r="EF100" s="31"/>
    </row>
    <row r="101" spans="1:136" s="40" customFormat="1" ht="16.5" customHeight="1" x14ac:dyDescent="0.25">
      <c r="A101" s="36"/>
      <c r="B101" s="55" t="s">
        <v>23</v>
      </c>
      <c r="C101" s="53"/>
      <c r="D101" s="37"/>
      <c r="E101" s="105"/>
      <c r="F101" s="39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1"/>
      <c r="CI101" s="31"/>
      <c r="CJ101" s="31"/>
      <c r="CK101" s="31"/>
      <c r="CL101" s="31"/>
      <c r="CM101" s="31"/>
      <c r="CN101" s="31"/>
      <c r="CO101" s="31"/>
      <c r="CP101" s="31"/>
      <c r="CQ101" s="31"/>
      <c r="CR101" s="31"/>
      <c r="CS101" s="31"/>
      <c r="CT101" s="31"/>
      <c r="CU101" s="31"/>
      <c r="CV101" s="31"/>
      <c r="CW101" s="31"/>
      <c r="CX101" s="31"/>
      <c r="CY101" s="31"/>
      <c r="CZ101" s="31"/>
      <c r="DA101" s="31"/>
      <c r="DB101" s="31"/>
      <c r="DC101" s="31"/>
      <c r="DD101" s="31"/>
      <c r="DE101" s="31"/>
      <c r="DF101" s="31"/>
      <c r="DG101" s="31"/>
      <c r="DH101" s="31"/>
      <c r="DI101" s="31"/>
      <c r="DJ101" s="31"/>
      <c r="DK101" s="31"/>
      <c r="DL101" s="31"/>
      <c r="DM101" s="31"/>
      <c r="DN101" s="31"/>
      <c r="DO101" s="31"/>
      <c r="DP101" s="31"/>
      <c r="DQ101" s="31"/>
      <c r="DR101" s="31"/>
      <c r="DS101" s="31"/>
      <c r="DT101" s="31"/>
      <c r="DU101" s="31"/>
      <c r="DV101" s="31"/>
      <c r="DW101" s="31"/>
      <c r="DX101" s="31"/>
      <c r="DY101" s="31"/>
      <c r="DZ101" s="31"/>
      <c r="EA101" s="31"/>
      <c r="EB101" s="31"/>
      <c r="EC101" s="31"/>
      <c r="ED101" s="31"/>
      <c r="EE101" s="31"/>
      <c r="EF101" s="31"/>
    </row>
    <row r="102" spans="1:136" ht="32.25" customHeight="1" x14ac:dyDescent="0.25">
      <c r="A102" s="2">
        <v>65</v>
      </c>
      <c r="B102" s="54" t="s">
        <v>24</v>
      </c>
      <c r="C102" s="190" t="s">
        <v>11</v>
      </c>
      <c r="D102" s="190"/>
      <c r="E102" s="92"/>
      <c r="F102" s="16"/>
    </row>
    <row r="103" spans="1:136" ht="60" customHeight="1" x14ac:dyDescent="0.25">
      <c r="A103" s="2">
        <v>66</v>
      </c>
      <c r="B103" s="54" t="s">
        <v>28</v>
      </c>
      <c r="C103" s="190" t="s">
        <v>11</v>
      </c>
      <c r="D103" s="190"/>
      <c r="E103" s="92"/>
      <c r="F103" s="16"/>
    </row>
    <row r="104" spans="1:136" s="27" customFormat="1" ht="18" customHeight="1" x14ac:dyDescent="0.25">
      <c r="A104" s="24">
        <v>67</v>
      </c>
      <c r="B104" s="67" t="s">
        <v>29</v>
      </c>
      <c r="C104" s="25" t="s">
        <v>11</v>
      </c>
      <c r="D104" s="25" t="s">
        <v>253</v>
      </c>
      <c r="E104" s="122"/>
      <c r="F104" s="26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1"/>
      <c r="CI104" s="31"/>
      <c r="CJ104" s="31"/>
      <c r="CK104" s="31"/>
      <c r="CL104" s="31"/>
      <c r="CM104" s="31"/>
      <c r="CN104" s="31"/>
      <c r="CO104" s="31"/>
      <c r="CP104" s="31"/>
      <c r="CQ104" s="31"/>
      <c r="CR104" s="31"/>
      <c r="CS104" s="31"/>
      <c r="CT104" s="31"/>
      <c r="CU104" s="31"/>
      <c r="CV104" s="31"/>
      <c r="CW104" s="31"/>
      <c r="CX104" s="31"/>
      <c r="CY104" s="31"/>
      <c r="CZ104" s="31"/>
      <c r="DA104" s="31"/>
      <c r="DB104" s="31"/>
      <c r="DC104" s="31"/>
      <c r="DD104" s="31"/>
      <c r="DE104" s="31"/>
      <c r="DF104" s="31"/>
      <c r="DG104" s="31"/>
      <c r="DH104" s="31"/>
      <c r="DI104" s="31"/>
      <c r="DJ104" s="31"/>
      <c r="DK104" s="31"/>
      <c r="DL104" s="31"/>
      <c r="DM104" s="31"/>
      <c r="DN104" s="31"/>
      <c r="DO104" s="31"/>
      <c r="DP104" s="31"/>
      <c r="DQ104" s="31"/>
      <c r="DR104" s="31"/>
      <c r="DS104" s="31"/>
      <c r="DT104" s="31"/>
      <c r="DU104" s="31"/>
      <c r="DV104" s="31"/>
      <c r="DW104" s="31"/>
      <c r="DX104" s="31"/>
      <c r="DY104" s="31"/>
      <c r="DZ104" s="31"/>
      <c r="EA104" s="31"/>
      <c r="EB104" s="31"/>
      <c r="EC104" s="31"/>
      <c r="ED104" s="31"/>
      <c r="EE104" s="31"/>
      <c r="EF104" s="31"/>
    </row>
    <row r="105" spans="1:136" s="40" customFormat="1" ht="16.5" customHeight="1" x14ac:dyDescent="0.25">
      <c r="A105" s="36"/>
      <c r="B105" s="55" t="s">
        <v>23</v>
      </c>
      <c r="C105" s="37"/>
      <c r="D105" s="37"/>
      <c r="E105" s="105"/>
      <c r="F105" s="39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  <c r="BZ105" s="31"/>
      <c r="CA105" s="31"/>
      <c r="CB105" s="31"/>
      <c r="CC105" s="31"/>
      <c r="CD105" s="31"/>
      <c r="CE105" s="31"/>
      <c r="CF105" s="31"/>
      <c r="CG105" s="31"/>
      <c r="CH105" s="31"/>
      <c r="CI105" s="31"/>
      <c r="CJ105" s="31"/>
      <c r="CK105" s="31"/>
      <c r="CL105" s="31"/>
      <c r="CM105" s="31"/>
      <c r="CN105" s="31"/>
      <c r="CO105" s="31"/>
      <c r="CP105" s="31"/>
      <c r="CQ105" s="31"/>
      <c r="CR105" s="31"/>
      <c r="CS105" s="31"/>
      <c r="CT105" s="31"/>
      <c r="CU105" s="31"/>
      <c r="CV105" s="31"/>
      <c r="CW105" s="31"/>
      <c r="CX105" s="31"/>
      <c r="CY105" s="31"/>
      <c r="CZ105" s="31"/>
      <c r="DA105" s="31"/>
      <c r="DB105" s="31"/>
      <c r="DC105" s="31"/>
      <c r="DD105" s="31"/>
      <c r="DE105" s="31"/>
      <c r="DF105" s="31"/>
      <c r="DG105" s="31"/>
      <c r="DH105" s="31"/>
      <c r="DI105" s="31"/>
      <c r="DJ105" s="31"/>
      <c r="DK105" s="31"/>
      <c r="DL105" s="31"/>
      <c r="DM105" s="31"/>
      <c r="DN105" s="31"/>
      <c r="DO105" s="31"/>
      <c r="DP105" s="31"/>
      <c r="DQ105" s="31"/>
      <c r="DR105" s="31"/>
      <c r="DS105" s="31"/>
      <c r="DT105" s="31"/>
      <c r="DU105" s="31"/>
      <c r="DV105" s="31"/>
      <c r="DW105" s="31"/>
      <c r="DX105" s="31"/>
      <c r="DY105" s="31"/>
      <c r="DZ105" s="31"/>
      <c r="EA105" s="31"/>
      <c r="EB105" s="31"/>
      <c r="EC105" s="31"/>
      <c r="ED105" s="31"/>
      <c r="EE105" s="31"/>
      <c r="EF105" s="31"/>
    </row>
    <row r="106" spans="1:136" ht="30" x14ac:dyDescent="0.25">
      <c r="A106" s="2">
        <v>68</v>
      </c>
      <c r="B106" s="54" t="s">
        <v>24</v>
      </c>
      <c r="C106" s="190" t="s">
        <v>11</v>
      </c>
      <c r="D106" s="190"/>
      <c r="E106" s="92"/>
      <c r="F106" s="16"/>
    </row>
    <row r="107" spans="1:136" ht="60" x14ac:dyDescent="0.25">
      <c r="A107" s="2">
        <v>69</v>
      </c>
      <c r="B107" s="54" t="s">
        <v>28</v>
      </c>
      <c r="C107" s="190" t="s">
        <v>11</v>
      </c>
      <c r="D107" s="190"/>
      <c r="E107" s="92"/>
      <c r="F107" s="16"/>
    </row>
    <row r="108" spans="1:136" s="27" customFormat="1" ht="18" customHeight="1" x14ac:dyDescent="0.25">
      <c r="A108" s="24">
        <v>70</v>
      </c>
      <c r="B108" s="67" t="s">
        <v>30</v>
      </c>
      <c r="C108" s="25" t="s">
        <v>11</v>
      </c>
      <c r="D108" s="25" t="s">
        <v>254</v>
      </c>
      <c r="E108" s="122"/>
      <c r="F108" s="26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  <c r="CH108" s="31"/>
      <c r="CI108" s="31"/>
      <c r="CJ108" s="31"/>
      <c r="CK108" s="31"/>
      <c r="CL108" s="31"/>
      <c r="CM108" s="31"/>
      <c r="CN108" s="31"/>
      <c r="CO108" s="31"/>
      <c r="CP108" s="31"/>
      <c r="CQ108" s="31"/>
      <c r="CR108" s="31"/>
      <c r="CS108" s="31"/>
      <c r="CT108" s="31"/>
      <c r="CU108" s="31"/>
      <c r="CV108" s="31"/>
      <c r="CW108" s="31"/>
      <c r="CX108" s="31"/>
      <c r="CY108" s="31"/>
      <c r="CZ108" s="31"/>
      <c r="DA108" s="31"/>
      <c r="DB108" s="31"/>
      <c r="DC108" s="31"/>
      <c r="DD108" s="31"/>
      <c r="DE108" s="31"/>
      <c r="DF108" s="31"/>
      <c r="DG108" s="31"/>
      <c r="DH108" s="31"/>
      <c r="DI108" s="31"/>
      <c r="DJ108" s="31"/>
      <c r="DK108" s="31"/>
      <c r="DL108" s="31"/>
      <c r="DM108" s="31"/>
      <c r="DN108" s="31"/>
      <c r="DO108" s="31"/>
      <c r="DP108" s="31"/>
      <c r="DQ108" s="31"/>
      <c r="DR108" s="31"/>
      <c r="DS108" s="31"/>
      <c r="DT108" s="31"/>
      <c r="DU108" s="31"/>
      <c r="DV108" s="31"/>
      <c r="DW108" s="31"/>
      <c r="DX108" s="31"/>
      <c r="DY108" s="31"/>
      <c r="DZ108" s="31"/>
      <c r="EA108" s="31"/>
      <c r="EB108" s="31"/>
      <c r="EC108" s="31"/>
      <c r="ED108" s="31"/>
      <c r="EE108" s="31"/>
      <c r="EF108" s="31"/>
    </row>
    <row r="109" spans="1:136" s="40" customFormat="1" ht="16.5" customHeight="1" x14ac:dyDescent="0.25">
      <c r="A109" s="36"/>
      <c r="B109" s="55" t="s">
        <v>23</v>
      </c>
      <c r="C109" s="53"/>
      <c r="D109" s="37"/>
      <c r="E109" s="105"/>
      <c r="F109" s="39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1"/>
      <c r="CI109" s="31"/>
      <c r="CJ109" s="31"/>
      <c r="CK109" s="31"/>
      <c r="CL109" s="31"/>
      <c r="CM109" s="31"/>
      <c r="CN109" s="31"/>
      <c r="CO109" s="31"/>
      <c r="CP109" s="31"/>
      <c r="CQ109" s="31"/>
      <c r="CR109" s="31"/>
      <c r="CS109" s="31"/>
      <c r="CT109" s="31"/>
      <c r="CU109" s="31"/>
      <c r="CV109" s="31"/>
      <c r="CW109" s="31"/>
      <c r="CX109" s="31"/>
      <c r="CY109" s="31"/>
      <c r="CZ109" s="31"/>
      <c r="DA109" s="31"/>
      <c r="DB109" s="31"/>
      <c r="DC109" s="31"/>
      <c r="DD109" s="31"/>
      <c r="DE109" s="31"/>
      <c r="DF109" s="31"/>
      <c r="DG109" s="31"/>
      <c r="DH109" s="31"/>
      <c r="DI109" s="31"/>
      <c r="DJ109" s="31"/>
      <c r="DK109" s="31"/>
      <c r="DL109" s="31"/>
      <c r="DM109" s="31"/>
      <c r="DN109" s="31"/>
      <c r="DO109" s="31"/>
      <c r="DP109" s="31"/>
      <c r="DQ109" s="31"/>
      <c r="DR109" s="31"/>
      <c r="DS109" s="31"/>
      <c r="DT109" s="31"/>
      <c r="DU109" s="31"/>
      <c r="DV109" s="31"/>
      <c r="DW109" s="31"/>
      <c r="DX109" s="31"/>
      <c r="DY109" s="31"/>
      <c r="DZ109" s="31"/>
      <c r="EA109" s="31"/>
      <c r="EB109" s="31"/>
      <c r="EC109" s="31"/>
      <c r="ED109" s="31"/>
      <c r="EE109" s="31"/>
      <c r="EF109" s="31"/>
    </row>
    <row r="110" spans="1:136" ht="30" x14ac:dyDescent="0.25">
      <c r="A110" s="2">
        <v>71</v>
      </c>
      <c r="B110" s="54" t="s">
        <v>24</v>
      </c>
      <c r="C110" s="190" t="s">
        <v>11</v>
      </c>
      <c r="D110" s="190"/>
      <c r="E110" s="92"/>
      <c r="F110" s="16"/>
    </row>
    <row r="111" spans="1:136" ht="62.25" customHeight="1" x14ac:dyDescent="0.25">
      <c r="A111" s="2">
        <v>72</v>
      </c>
      <c r="B111" s="54" t="s">
        <v>28</v>
      </c>
      <c r="C111" s="190" t="s">
        <v>11</v>
      </c>
      <c r="D111" s="190"/>
      <c r="E111" s="92"/>
      <c r="F111" s="16"/>
    </row>
    <row r="112" spans="1:136" s="27" customFormat="1" ht="18" customHeight="1" x14ac:dyDescent="0.25">
      <c r="A112" s="24">
        <v>73</v>
      </c>
      <c r="B112" s="67" t="s">
        <v>309</v>
      </c>
      <c r="C112" s="25" t="s">
        <v>11</v>
      </c>
      <c r="D112" s="25" t="s">
        <v>255</v>
      </c>
      <c r="E112" s="122"/>
      <c r="F112" s="26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1"/>
      <c r="CI112" s="31"/>
      <c r="CJ112" s="31"/>
      <c r="CK112" s="31"/>
      <c r="CL112" s="31"/>
      <c r="CM112" s="31"/>
      <c r="CN112" s="31"/>
      <c r="CO112" s="31"/>
      <c r="CP112" s="31"/>
      <c r="CQ112" s="31"/>
      <c r="CR112" s="31"/>
      <c r="CS112" s="31"/>
      <c r="CT112" s="31"/>
      <c r="CU112" s="31"/>
      <c r="CV112" s="31"/>
      <c r="CW112" s="31"/>
      <c r="CX112" s="31"/>
      <c r="CY112" s="31"/>
      <c r="CZ112" s="31"/>
      <c r="DA112" s="31"/>
      <c r="DB112" s="31"/>
      <c r="DC112" s="31"/>
      <c r="DD112" s="31"/>
      <c r="DE112" s="31"/>
      <c r="DF112" s="31"/>
      <c r="DG112" s="31"/>
      <c r="DH112" s="31"/>
      <c r="DI112" s="31"/>
      <c r="DJ112" s="31"/>
      <c r="DK112" s="31"/>
      <c r="DL112" s="31"/>
      <c r="DM112" s="31"/>
      <c r="DN112" s="31"/>
      <c r="DO112" s="31"/>
      <c r="DP112" s="31"/>
      <c r="DQ112" s="31"/>
      <c r="DR112" s="31"/>
      <c r="DS112" s="31"/>
      <c r="DT112" s="31"/>
      <c r="DU112" s="31"/>
      <c r="DV112" s="31"/>
      <c r="DW112" s="31"/>
      <c r="DX112" s="31"/>
      <c r="DY112" s="31"/>
      <c r="DZ112" s="31"/>
      <c r="EA112" s="31"/>
      <c r="EB112" s="31"/>
      <c r="EC112" s="31"/>
      <c r="ED112" s="31"/>
      <c r="EE112" s="31"/>
      <c r="EF112" s="31"/>
    </row>
    <row r="113" spans="1:136" s="40" customFormat="1" ht="16.5" customHeight="1" x14ac:dyDescent="0.25">
      <c r="A113" s="36"/>
      <c r="B113" s="55" t="s">
        <v>23</v>
      </c>
      <c r="C113" s="53"/>
      <c r="D113" s="37"/>
      <c r="E113" s="105"/>
      <c r="F113" s="39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  <c r="BX113" s="31"/>
      <c r="BY113" s="31"/>
      <c r="BZ113" s="31"/>
      <c r="CA113" s="31"/>
      <c r="CB113" s="31"/>
      <c r="CC113" s="31"/>
      <c r="CD113" s="31"/>
      <c r="CE113" s="31"/>
      <c r="CF113" s="31"/>
      <c r="CG113" s="31"/>
      <c r="CH113" s="31"/>
      <c r="CI113" s="31"/>
      <c r="CJ113" s="31"/>
      <c r="CK113" s="31"/>
      <c r="CL113" s="31"/>
      <c r="CM113" s="31"/>
      <c r="CN113" s="31"/>
      <c r="CO113" s="31"/>
      <c r="CP113" s="31"/>
      <c r="CQ113" s="31"/>
      <c r="CR113" s="31"/>
      <c r="CS113" s="31"/>
      <c r="CT113" s="31"/>
      <c r="CU113" s="31"/>
      <c r="CV113" s="31"/>
      <c r="CW113" s="31"/>
      <c r="CX113" s="31"/>
      <c r="CY113" s="31"/>
      <c r="CZ113" s="31"/>
      <c r="DA113" s="31"/>
      <c r="DB113" s="31"/>
      <c r="DC113" s="31"/>
      <c r="DD113" s="31"/>
      <c r="DE113" s="31"/>
      <c r="DF113" s="31"/>
      <c r="DG113" s="31"/>
      <c r="DH113" s="31"/>
      <c r="DI113" s="31"/>
      <c r="DJ113" s="31"/>
      <c r="DK113" s="31"/>
      <c r="DL113" s="31"/>
      <c r="DM113" s="31"/>
      <c r="DN113" s="31"/>
      <c r="DO113" s="31"/>
      <c r="DP113" s="31"/>
      <c r="DQ113" s="31"/>
      <c r="DR113" s="31"/>
      <c r="DS113" s="31"/>
      <c r="DT113" s="31"/>
      <c r="DU113" s="31"/>
      <c r="DV113" s="31"/>
      <c r="DW113" s="31"/>
      <c r="DX113" s="31"/>
      <c r="DY113" s="31"/>
      <c r="DZ113" s="31"/>
      <c r="EA113" s="31"/>
      <c r="EB113" s="31"/>
      <c r="EC113" s="31"/>
      <c r="ED113" s="31"/>
      <c r="EE113" s="31"/>
      <c r="EF113" s="31"/>
    </row>
    <row r="114" spans="1:136" ht="30" x14ac:dyDescent="0.25">
      <c r="A114" s="2">
        <v>74</v>
      </c>
      <c r="B114" s="54" t="s">
        <v>24</v>
      </c>
      <c r="C114" s="190" t="s">
        <v>11</v>
      </c>
      <c r="D114" s="190"/>
      <c r="E114" s="92"/>
      <c r="F114" s="16"/>
    </row>
    <row r="115" spans="1:136" ht="60" x14ac:dyDescent="0.25">
      <c r="A115" s="2">
        <v>75</v>
      </c>
      <c r="B115" s="54" t="s">
        <v>28</v>
      </c>
      <c r="C115" s="190" t="s">
        <v>11</v>
      </c>
      <c r="D115" s="190"/>
      <c r="E115" s="92"/>
      <c r="F115" s="16"/>
    </row>
    <row r="116" spans="1:136" s="33" customFormat="1" ht="15" customHeight="1" x14ac:dyDescent="0.2">
      <c r="A116" s="24">
        <v>76</v>
      </c>
      <c r="B116" s="67" t="s">
        <v>31</v>
      </c>
      <c r="C116" s="71" t="s">
        <v>11</v>
      </c>
      <c r="D116" s="25" t="s">
        <v>256</v>
      </c>
      <c r="E116" s="123"/>
      <c r="F116" s="32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  <c r="BD116" s="101"/>
      <c r="BE116" s="101"/>
      <c r="BF116" s="101"/>
      <c r="BG116" s="101"/>
      <c r="BH116" s="101"/>
      <c r="BI116" s="101"/>
      <c r="BJ116" s="101"/>
      <c r="BK116" s="101"/>
      <c r="BL116" s="101"/>
      <c r="BM116" s="101"/>
      <c r="BN116" s="101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1"/>
      <c r="BZ116" s="101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1"/>
      <c r="CM116" s="101"/>
      <c r="CN116" s="101"/>
      <c r="CO116" s="101"/>
      <c r="CP116" s="101"/>
      <c r="CQ116" s="101"/>
      <c r="CR116" s="101"/>
      <c r="CS116" s="101"/>
      <c r="CT116" s="101"/>
      <c r="CU116" s="101"/>
      <c r="CV116" s="101"/>
      <c r="CW116" s="101"/>
      <c r="CX116" s="101"/>
      <c r="CY116" s="101"/>
      <c r="CZ116" s="101"/>
      <c r="DA116" s="101"/>
      <c r="DB116" s="101"/>
      <c r="DC116" s="101"/>
      <c r="DD116" s="101"/>
      <c r="DE116" s="101"/>
      <c r="DF116" s="101"/>
      <c r="DG116" s="101"/>
      <c r="DH116" s="101"/>
      <c r="DI116" s="101"/>
      <c r="DJ116" s="101"/>
      <c r="DK116" s="101"/>
      <c r="DL116" s="101"/>
      <c r="DM116" s="101"/>
      <c r="DN116" s="101"/>
      <c r="DO116" s="101"/>
      <c r="DP116" s="101"/>
      <c r="DQ116" s="101"/>
      <c r="DR116" s="101"/>
      <c r="DS116" s="101"/>
      <c r="DT116" s="101"/>
      <c r="DU116" s="101"/>
      <c r="DV116" s="101"/>
      <c r="DW116" s="101"/>
      <c r="DX116" s="101"/>
      <c r="DY116" s="101"/>
      <c r="DZ116" s="101"/>
      <c r="EA116" s="101"/>
      <c r="EB116" s="101"/>
      <c r="EC116" s="101"/>
      <c r="ED116" s="101"/>
      <c r="EE116" s="101"/>
      <c r="EF116" s="101"/>
    </row>
    <row r="117" spans="1:136" s="40" customFormat="1" x14ac:dyDescent="0.25">
      <c r="A117" s="36"/>
      <c r="B117" s="55" t="s">
        <v>23</v>
      </c>
      <c r="C117" s="53"/>
      <c r="D117" s="37"/>
      <c r="E117" s="105"/>
      <c r="F117" s="39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  <c r="BZ117" s="31"/>
      <c r="CA117" s="31"/>
      <c r="CB117" s="31"/>
      <c r="CC117" s="31"/>
      <c r="CD117" s="31"/>
      <c r="CE117" s="31"/>
      <c r="CF117" s="31"/>
      <c r="CG117" s="31"/>
      <c r="CH117" s="31"/>
      <c r="CI117" s="31"/>
      <c r="CJ117" s="31"/>
      <c r="CK117" s="31"/>
      <c r="CL117" s="31"/>
      <c r="CM117" s="31"/>
      <c r="CN117" s="31"/>
      <c r="CO117" s="31"/>
      <c r="CP117" s="31"/>
      <c r="CQ117" s="31"/>
      <c r="CR117" s="31"/>
      <c r="CS117" s="31"/>
      <c r="CT117" s="31"/>
      <c r="CU117" s="31"/>
      <c r="CV117" s="31"/>
      <c r="CW117" s="31"/>
      <c r="CX117" s="31"/>
      <c r="CY117" s="31"/>
      <c r="CZ117" s="31"/>
      <c r="DA117" s="31"/>
      <c r="DB117" s="31"/>
      <c r="DC117" s="31"/>
      <c r="DD117" s="31"/>
      <c r="DE117" s="31"/>
      <c r="DF117" s="31"/>
      <c r="DG117" s="31"/>
      <c r="DH117" s="31"/>
      <c r="DI117" s="31"/>
      <c r="DJ117" s="31"/>
      <c r="DK117" s="31"/>
      <c r="DL117" s="31"/>
      <c r="DM117" s="31"/>
      <c r="DN117" s="31"/>
      <c r="DO117" s="31"/>
      <c r="DP117" s="31"/>
      <c r="DQ117" s="31"/>
      <c r="DR117" s="31"/>
      <c r="DS117" s="31"/>
      <c r="DT117" s="31"/>
      <c r="DU117" s="31"/>
      <c r="DV117" s="31"/>
      <c r="DW117" s="31"/>
      <c r="DX117" s="31"/>
      <c r="DY117" s="31"/>
      <c r="DZ117" s="31"/>
      <c r="EA117" s="31"/>
      <c r="EB117" s="31"/>
      <c r="EC117" s="31"/>
      <c r="ED117" s="31"/>
      <c r="EE117" s="31"/>
      <c r="EF117" s="31"/>
    </row>
    <row r="118" spans="1:136" ht="29.25" customHeight="1" x14ac:dyDescent="0.25">
      <c r="A118" s="2">
        <v>77</v>
      </c>
      <c r="B118" s="54" t="s">
        <v>24</v>
      </c>
      <c r="C118" s="190" t="s">
        <v>11</v>
      </c>
      <c r="D118" s="190"/>
      <c r="E118" s="92"/>
      <c r="F118" s="16"/>
    </row>
    <row r="119" spans="1:136" ht="59.25" customHeight="1" x14ac:dyDescent="0.25">
      <c r="A119" s="2">
        <v>78</v>
      </c>
      <c r="B119" s="54" t="s">
        <v>28</v>
      </c>
      <c r="C119" s="190" t="s">
        <v>11</v>
      </c>
      <c r="D119" s="190"/>
      <c r="E119" s="92"/>
      <c r="F119" s="16"/>
    </row>
    <row r="120" spans="1:136" s="27" customFormat="1" ht="18" customHeight="1" x14ac:dyDescent="0.25">
      <c r="A120" s="24">
        <v>79</v>
      </c>
      <c r="B120" s="67" t="s">
        <v>32</v>
      </c>
      <c r="C120" s="25" t="s">
        <v>11</v>
      </c>
      <c r="D120" s="25" t="s">
        <v>257</v>
      </c>
      <c r="E120" s="122"/>
      <c r="F120" s="26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1"/>
      <c r="CI120" s="31"/>
      <c r="CJ120" s="31"/>
      <c r="CK120" s="31"/>
      <c r="CL120" s="31"/>
      <c r="CM120" s="31"/>
      <c r="CN120" s="31"/>
      <c r="CO120" s="31"/>
      <c r="CP120" s="31"/>
      <c r="CQ120" s="31"/>
      <c r="CR120" s="31"/>
      <c r="CS120" s="31"/>
      <c r="CT120" s="31"/>
      <c r="CU120" s="31"/>
      <c r="CV120" s="31"/>
      <c r="CW120" s="31"/>
      <c r="CX120" s="31"/>
      <c r="CY120" s="31"/>
      <c r="CZ120" s="31"/>
      <c r="DA120" s="31"/>
      <c r="DB120" s="31"/>
      <c r="DC120" s="31"/>
      <c r="DD120" s="31"/>
      <c r="DE120" s="31"/>
      <c r="DF120" s="31"/>
      <c r="DG120" s="31"/>
      <c r="DH120" s="31"/>
      <c r="DI120" s="31"/>
      <c r="DJ120" s="31"/>
      <c r="DK120" s="31"/>
      <c r="DL120" s="31"/>
      <c r="DM120" s="31"/>
      <c r="DN120" s="31"/>
      <c r="DO120" s="31"/>
      <c r="DP120" s="31"/>
      <c r="DQ120" s="31"/>
      <c r="DR120" s="31"/>
      <c r="DS120" s="31"/>
      <c r="DT120" s="31"/>
      <c r="DU120" s="31"/>
      <c r="DV120" s="31"/>
      <c r="DW120" s="31"/>
      <c r="DX120" s="31"/>
      <c r="DY120" s="31"/>
      <c r="DZ120" s="31"/>
      <c r="EA120" s="31"/>
      <c r="EB120" s="31"/>
      <c r="EC120" s="31"/>
      <c r="ED120" s="31"/>
      <c r="EE120" s="31"/>
      <c r="EF120" s="31"/>
    </row>
    <row r="121" spans="1:136" s="40" customFormat="1" ht="16.5" customHeight="1" x14ac:dyDescent="0.25">
      <c r="A121" s="36"/>
      <c r="B121" s="55" t="s">
        <v>23</v>
      </c>
      <c r="C121" s="53"/>
      <c r="D121" s="37"/>
      <c r="E121" s="105"/>
      <c r="F121" s="39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1"/>
      <c r="BQ121" s="31"/>
      <c r="BR121" s="31"/>
      <c r="BS121" s="31"/>
      <c r="BT121" s="31"/>
      <c r="BU121" s="31"/>
      <c r="BV121" s="31"/>
      <c r="BW121" s="31"/>
      <c r="BX121" s="31"/>
      <c r="BY121" s="31"/>
      <c r="BZ121" s="31"/>
      <c r="CA121" s="31"/>
      <c r="CB121" s="31"/>
      <c r="CC121" s="31"/>
      <c r="CD121" s="31"/>
      <c r="CE121" s="31"/>
      <c r="CF121" s="31"/>
      <c r="CG121" s="31"/>
      <c r="CH121" s="31"/>
      <c r="CI121" s="31"/>
      <c r="CJ121" s="31"/>
      <c r="CK121" s="31"/>
      <c r="CL121" s="31"/>
      <c r="CM121" s="31"/>
      <c r="CN121" s="31"/>
      <c r="CO121" s="31"/>
      <c r="CP121" s="31"/>
      <c r="CQ121" s="31"/>
      <c r="CR121" s="31"/>
      <c r="CS121" s="31"/>
      <c r="CT121" s="31"/>
      <c r="CU121" s="31"/>
      <c r="CV121" s="31"/>
      <c r="CW121" s="31"/>
      <c r="CX121" s="31"/>
      <c r="CY121" s="31"/>
      <c r="CZ121" s="31"/>
      <c r="DA121" s="31"/>
      <c r="DB121" s="31"/>
      <c r="DC121" s="31"/>
      <c r="DD121" s="31"/>
      <c r="DE121" s="31"/>
      <c r="DF121" s="31"/>
      <c r="DG121" s="31"/>
      <c r="DH121" s="31"/>
      <c r="DI121" s="31"/>
      <c r="DJ121" s="31"/>
      <c r="DK121" s="31"/>
      <c r="DL121" s="31"/>
      <c r="DM121" s="31"/>
      <c r="DN121" s="31"/>
      <c r="DO121" s="31"/>
      <c r="DP121" s="31"/>
      <c r="DQ121" s="31"/>
      <c r="DR121" s="31"/>
      <c r="DS121" s="31"/>
      <c r="DT121" s="31"/>
      <c r="DU121" s="31"/>
      <c r="DV121" s="31"/>
      <c r="DW121" s="31"/>
      <c r="DX121" s="31"/>
      <c r="DY121" s="31"/>
      <c r="DZ121" s="31"/>
      <c r="EA121" s="31"/>
      <c r="EB121" s="31"/>
      <c r="EC121" s="31"/>
      <c r="ED121" s="31"/>
      <c r="EE121" s="31"/>
      <c r="EF121" s="31"/>
    </row>
    <row r="122" spans="1:136" ht="30" x14ac:dyDescent="0.25">
      <c r="A122" s="2">
        <v>80</v>
      </c>
      <c r="B122" s="54" t="s">
        <v>24</v>
      </c>
      <c r="C122" s="190" t="s">
        <v>11</v>
      </c>
      <c r="D122" s="190"/>
      <c r="E122" s="92"/>
      <c r="F122" s="16"/>
    </row>
    <row r="123" spans="1:136" ht="60" x14ac:dyDescent="0.25">
      <c r="A123" s="2">
        <v>81</v>
      </c>
      <c r="B123" s="54" t="s">
        <v>28</v>
      </c>
      <c r="C123" s="190" t="s">
        <v>11</v>
      </c>
      <c r="D123" s="190"/>
      <c r="E123" s="92"/>
      <c r="F123" s="16"/>
    </row>
    <row r="124" spans="1:136" s="40" customFormat="1" ht="18" customHeight="1" x14ac:dyDescent="0.25">
      <c r="A124" s="266" t="s">
        <v>47</v>
      </c>
      <c r="B124" s="267"/>
      <c r="C124" s="267"/>
      <c r="D124" s="267"/>
      <c r="E124" s="267"/>
      <c r="F124" s="268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1"/>
      <c r="BQ124" s="31"/>
      <c r="BR124" s="31"/>
      <c r="BS124" s="31"/>
      <c r="BT124" s="31"/>
      <c r="BU124" s="31"/>
      <c r="BV124" s="31"/>
      <c r="BW124" s="31"/>
      <c r="BX124" s="31"/>
      <c r="BY124" s="31"/>
      <c r="BZ124" s="31"/>
      <c r="CA124" s="31"/>
      <c r="CB124" s="31"/>
      <c r="CC124" s="31"/>
      <c r="CD124" s="31"/>
      <c r="CE124" s="31"/>
      <c r="CF124" s="31"/>
      <c r="CG124" s="31"/>
      <c r="CH124" s="31"/>
      <c r="CI124" s="31"/>
      <c r="CJ124" s="31"/>
      <c r="CK124" s="31"/>
      <c r="CL124" s="31"/>
      <c r="CM124" s="31"/>
      <c r="CN124" s="31"/>
      <c r="CO124" s="31"/>
      <c r="CP124" s="31"/>
      <c r="CQ124" s="31"/>
      <c r="CR124" s="31"/>
      <c r="CS124" s="31"/>
      <c r="CT124" s="31"/>
      <c r="CU124" s="31"/>
      <c r="CV124" s="31"/>
      <c r="CW124" s="31"/>
      <c r="CX124" s="31"/>
      <c r="CY124" s="31"/>
      <c r="CZ124" s="31"/>
      <c r="DA124" s="31"/>
      <c r="DB124" s="31"/>
      <c r="DC124" s="31"/>
      <c r="DD124" s="31"/>
      <c r="DE124" s="31"/>
      <c r="DF124" s="31"/>
      <c r="DG124" s="31"/>
      <c r="DH124" s="31"/>
      <c r="DI124" s="31"/>
      <c r="DJ124" s="31"/>
      <c r="DK124" s="31"/>
      <c r="DL124" s="31"/>
      <c r="DM124" s="31"/>
      <c r="DN124" s="31"/>
      <c r="DO124" s="31"/>
      <c r="DP124" s="31"/>
      <c r="DQ124" s="31"/>
      <c r="DR124" s="31"/>
      <c r="DS124" s="31"/>
      <c r="DT124" s="31"/>
      <c r="DU124" s="31"/>
      <c r="DV124" s="31"/>
      <c r="DW124" s="31"/>
      <c r="DX124" s="31"/>
      <c r="DY124" s="31"/>
      <c r="DZ124" s="31"/>
      <c r="EA124" s="31"/>
      <c r="EB124" s="31"/>
      <c r="EC124" s="31"/>
      <c r="ED124" s="31"/>
      <c r="EE124" s="31"/>
      <c r="EF124" s="31"/>
    </row>
    <row r="125" spans="1:136" s="40" customFormat="1" x14ac:dyDescent="0.25">
      <c r="A125" s="266" t="s">
        <v>33</v>
      </c>
      <c r="B125" s="267"/>
      <c r="C125" s="267"/>
      <c r="D125" s="267"/>
      <c r="E125" s="267"/>
      <c r="F125" s="268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  <c r="BO125" s="31"/>
      <c r="BP125" s="31"/>
      <c r="BQ125" s="31"/>
      <c r="BR125" s="31"/>
      <c r="BS125" s="31"/>
      <c r="BT125" s="31"/>
      <c r="BU125" s="31"/>
      <c r="BV125" s="31"/>
      <c r="BW125" s="31"/>
      <c r="BX125" s="31"/>
      <c r="BY125" s="31"/>
      <c r="BZ125" s="31"/>
      <c r="CA125" s="31"/>
      <c r="CB125" s="31"/>
      <c r="CC125" s="31"/>
      <c r="CD125" s="31"/>
      <c r="CE125" s="31"/>
      <c r="CF125" s="31"/>
      <c r="CG125" s="31"/>
      <c r="CH125" s="31"/>
      <c r="CI125" s="31"/>
      <c r="CJ125" s="31"/>
      <c r="CK125" s="31"/>
      <c r="CL125" s="31"/>
      <c r="CM125" s="31"/>
      <c r="CN125" s="31"/>
      <c r="CO125" s="31"/>
      <c r="CP125" s="31"/>
      <c r="CQ125" s="31"/>
      <c r="CR125" s="31"/>
      <c r="CS125" s="31"/>
      <c r="CT125" s="31"/>
      <c r="CU125" s="31"/>
      <c r="CV125" s="31"/>
      <c r="CW125" s="31"/>
      <c r="CX125" s="31"/>
      <c r="CY125" s="31"/>
      <c r="CZ125" s="31"/>
      <c r="DA125" s="31"/>
      <c r="DB125" s="31"/>
      <c r="DC125" s="31"/>
      <c r="DD125" s="31"/>
      <c r="DE125" s="31"/>
      <c r="DF125" s="31"/>
      <c r="DG125" s="31"/>
      <c r="DH125" s="31"/>
      <c r="DI125" s="31"/>
      <c r="DJ125" s="31"/>
      <c r="DK125" s="31"/>
      <c r="DL125" s="31"/>
      <c r="DM125" s="31"/>
      <c r="DN125" s="31"/>
      <c r="DO125" s="31"/>
      <c r="DP125" s="31"/>
      <c r="DQ125" s="31"/>
      <c r="DR125" s="31"/>
      <c r="DS125" s="31"/>
      <c r="DT125" s="31"/>
      <c r="DU125" s="31"/>
      <c r="DV125" s="31"/>
      <c r="DW125" s="31"/>
      <c r="DX125" s="31"/>
      <c r="DY125" s="31"/>
      <c r="DZ125" s="31"/>
      <c r="EA125" s="31"/>
      <c r="EB125" s="31"/>
      <c r="EC125" s="31"/>
      <c r="ED125" s="31"/>
      <c r="EE125" s="31"/>
      <c r="EF125" s="31"/>
    </row>
    <row r="126" spans="1:136" x14ac:dyDescent="0.25">
      <c r="A126" s="2">
        <v>82</v>
      </c>
      <c r="B126" s="54" t="s">
        <v>34</v>
      </c>
      <c r="C126" s="190" t="s">
        <v>11</v>
      </c>
      <c r="D126" s="190" t="s">
        <v>114</v>
      </c>
      <c r="E126" s="92"/>
      <c r="F126" s="16"/>
    </row>
    <row r="127" spans="1:136" x14ac:dyDescent="0.25">
      <c r="A127" s="2">
        <v>83</v>
      </c>
      <c r="B127" s="54" t="s">
        <v>35</v>
      </c>
      <c r="C127" s="190" t="s">
        <v>11</v>
      </c>
      <c r="D127" s="190" t="s">
        <v>115</v>
      </c>
      <c r="E127" s="92"/>
      <c r="F127" s="16"/>
    </row>
    <row r="128" spans="1:136" ht="30" x14ac:dyDescent="0.25">
      <c r="A128" s="2">
        <v>84</v>
      </c>
      <c r="B128" s="54" t="s">
        <v>36</v>
      </c>
      <c r="C128" s="190" t="s">
        <v>11</v>
      </c>
      <c r="D128" s="190"/>
      <c r="E128" s="92"/>
      <c r="F128" s="16"/>
    </row>
    <row r="129" spans="1:136" ht="30" x14ac:dyDescent="0.25">
      <c r="A129" s="2">
        <v>85</v>
      </c>
      <c r="B129" s="54" t="s">
        <v>37</v>
      </c>
      <c r="C129" s="190" t="s">
        <v>11</v>
      </c>
      <c r="D129" s="190"/>
      <c r="E129" s="92"/>
      <c r="F129" s="16"/>
    </row>
    <row r="130" spans="1:136" ht="34.5" customHeight="1" x14ac:dyDescent="0.25">
      <c r="A130" s="2">
        <v>86</v>
      </c>
      <c r="B130" s="54" t="s">
        <v>38</v>
      </c>
      <c r="C130" s="190" t="s">
        <v>11</v>
      </c>
      <c r="D130" s="190" t="s">
        <v>118</v>
      </c>
      <c r="E130" s="92"/>
      <c r="F130" s="16"/>
    </row>
    <row r="131" spans="1:136" s="40" customFormat="1" x14ac:dyDescent="0.25">
      <c r="A131" s="36"/>
      <c r="B131" s="55" t="s">
        <v>58</v>
      </c>
      <c r="C131" s="53"/>
      <c r="D131" s="37"/>
      <c r="E131" s="105"/>
      <c r="F131" s="39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  <c r="BL131" s="31"/>
      <c r="BM131" s="31"/>
      <c r="BN131" s="31"/>
      <c r="BO131" s="31"/>
      <c r="BP131" s="31"/>
      <c r="BQ131" s="31"/>
      <c r="BR131" s="31"/>
      <c r="BS131" s="31"/>
      <c r="BT131" s="31"/>
      <c r="BU131" s="31"/>
      <c r="BV131" s="31"/>
      <c r="BW131" s="31"/>
      <c r="BX131" s="31"/>
      <c r="BY131" s="31"/>
      <c r="BZ131" s="31"/>
      <c r="CA131" s="31"/>
      <c r="CB131" s="31"/>
      <c r="CC131" s="31"/>
      <c r="CD131" s="31"/>
      <c r="CE131" s="31"/>
      <c r="CF131" s="31"/>
      <c r="CG131" s="31"/>
      <c r="CH131" s="31"/>
      <c r="CI131" s="31"/>
      <c r="CJ131" s="31"/>
      <c r="CK131" s="31"/>
      <c r="CL131" s="31"/>
      <c r="CM131" s="31"/>
      <c r="CN131" s="31"/>
      <c r="CO131" s="31"/>
      <c r="CP131" s="31"/>
      <c r="CQ131" s="31"/>
      <c r="CR131" s="31"/>
      <c r="CS131" s="31"/>
      <c r="CT131" s="31"/>
      <c r="CU131" s="31"/>
      <c r="CV131" s="31"/>
      <c r="CW131" s="31"/>
      <c r="CX131" s="31"/>
      <c r="CY131" s="31"/>
      <c r="CZ131" s="31"/>
      <c r="DA131" s="31"/>
      <c r="DB131" s="31"/>
      <c r="DC131" s="31"/>
      <c r="DD131" s="31"/>
      <c r="DE131" s="31"/>
      <c r="DF131" s="31"/>
      <c r="DG131" s="31"/>
      <c r="DH131" s="31"/>
      <c r="DI131" s="31"/>
      <c r="DJ131" s="31"/>
      <c r="DK131" s="31"/>
      <c r="DL131" s="31"/>
      <c r="DM131" s="31"/>
      <c r="DN131" s="31"/>
      <c r="DO131" s="31"/>
      <c r="DP131" s="31"/>
      <c r="DQ131" s="31"/>
      <c r="DR131" s="31"/>
      <c r="DS131" s="31"/>
      <c r="DT131" s="31"/>
      <c r="DU131" s="31"/>
      <c r="DV131" s="31"/>
      <c r="DW131" s="31"/>
      <c r="DX131" s="31"/>
      <c r="DY131" s="31"/>
      <c r="DZ131" s="31"/>
      <c r="EA131" s="31"/>
      <c r="EB131" s="31"/>
      <c r="EC131" s="31"/>
      <c r="ED131" s="31"/>
      <c r="EE131" s="31"/>
      <c r="EF131" s="31"/>
    </row>
    <row r="132" spans="1:136" x14ac:dyDescent="0.25">
      <c r="A132" s="2">
        <v>87</v>
      </c>
      <c r="B132" s="57" t="s">
        <v>59</v>
      </c>
      <c r="C132" s="190" t="s">
        <v>11</v>
      </c>
      <c r="D132" s="8"/>
      <c r="E132" s="92"/>
      <c r="F132" s="16"/>
    </row>
    <row r="133" spans="1:136" x14ac:dyDescent="0.25">
      <c r="A133" s="2">
        <v>88</v>
      </c>
      <c r="B133" s="57" t="s">
        <v>60</v>
      </c>
      <c r="C133" s="190" t="s">
        <v>11</v>
      </c>
      <c r="D133" s="190"/>
      <c r="E133" s="92"/>
      <c r="F133" s="16"/>
    </row>
    <row r="134" spans="1:136" x14ac:dyDescent="0.25">
      <c r="A134" s="2">
        <v>89</v>
      </c>
      <c r="B134" s="57" t="s">
        <v>61</v>
      </c>
      <c r="C134" s="190" t="s">
        <v>11</v>
      </c>
      <c r="D134" s="190"/>
      <c r="E134" s="92"/>
      <c r="F134" s="16"/>
    </row>
    <row r="135" spans="1:136" x14ac:dyDescent="0.25">
      <c r="A135" s="2">
        <v>90</v>
      </c>
      <c r="B135" s="57" t="s">
        <v>62</v>
      </c>
      <c r="C135" s="190" t="s">
        <v>11</v>
      </c>
      <c r="D135" s="190"/>
      <c r="E135" s="92"/>
      <c r="F135" s="16"/>
    </row>
    <row r="136" spans="1:136" x14ac:dyDescent="0.25">
      <c r="A136" s="2">
        <v>91</v>
      </c>
      <c r="B136" s="57" t="s">
        <v>63</v>
      </c>
      <c r="C136" s="190" t="s">
        <v>11</v>
      </c>
      <c r="D136" s="190"/>
      <c r="E136" s="92"/>
      <c r="F136" s="16"/>
    </row>
    <row r="137" spans="1:136" x14ac:dyDescent="0.25">
      <c r="A137" s="2">
        <v>92</v>
      </c>
      <c r="B137" s="57" t="s">
        <v>64</v>
      </c>
      <c r="C137" s="190" t="s">
        <v>11</v>
      </c>
      <c r="D137" s="190"/>
      <c r="E137" s="92"/>
      <c r="F137" s="16"/>
    </row>
    <row r="138" spans="1:136" ht="30" x14ac:dyDescent="0.25">
      <c r="A138" s="2">
        <v>93</v>
      </c>
      <c r="B138" s="57" t="s">
        <v>65</v>
      </c>
      <c r="C138" s="190" t="s">
        <v>11</v>
      </c>
      <c r="D138" s="190"/>
      <c r="E138" s="92"/>
      <c r="F138" s="16"/>
    </row>
    <row r="139" spans="1:136" ht="50.25" customHeight="1" x14ac:dyDescent="0.25">
      <c r="A139" s="2">
        <v>94</v>
      </c>
      <c r="B139" s="54" t="s">
        <v>66</v>
      </c>
      <c r="C139" s="190" t="s">
        <v>67</v>
      </c>
      <c r="D139" s="190" t="s">
        <v>258</v>
      </c>
      <c r="E139" s="91"/>
      <c r="F139" s="16"/>
    </row>
    <row r="140" spans="1:136" s="40" customFormat="1" x14ac:dyDescent="0.25">
      <c r="A140" s="36"/>
      <c r="B140" s="55" t="s">
        <v>58</v>
      </c>
      <c r="C140" s="53"/>
      <c r="D140" s="37"/>
      <c r="E140" s="110"/>
      <c r="F140" s="39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31"/>
      <c r="BH140" s="31"/>
      <c r="BI140" s="31"/>
      <c r="BJ140" s="31"/>
      <c r="BK140" s="31"/>
      <c r="BL140" s="31"/>
      <c r="BM140" s="31"/>
      <c r="BN140" s="31"/>
      <c r="BO140" s="31"/>
      <c r="BP140" s="31"/>
      <c r="BQ140" s="31"/>
      <c r="BR140" s="31"/>
      <c r="BS140" s="31"/>
      <c r="BT140" s="31"/>
      <c r="BU140" s="31"/>
      <c r="BV140" s="31"/>
      <c r="BW140" s="31"/>
      <c r="BX140" s="31"/>
      <c r="BY140" s="31"/>
      <c r="BZ140" s="31"/>
      <c r="CA140" s="31"/>
      <c r="CB140" s="31"/>
      <c r="CC140" s="31"/>
      <c r="CD140" s="31"/>
      <c r="CE140" s="31"/>
      <c r="CF140" s="31"/>
      <c r="CG140" s="31"/>
      <c r="CH140" s="31"/>
      <c r="CI140" s="31"/>
      <c r="CJ140" s="31"/>
      <c r="CK140" s="31"/>
      <c r="CL140" s="31"/>
      <c r="CM140" s="31"/>
      <c r="CN140" s="31"/>
      <c r="CO140" s="31"/>
      <c r="CP140" s="31"/>
      <c r="CQ140" s="31"/>
      <c r="CR140" s="31"/>
      <c r="CS140" s="31"/>
      <c r="CT140" s="31"/>
      <c r="CU140" s="31"/>
      <c r="CV140" s="31"/>
      <c r="CW140" s="31"/>
      <c r="CX140" s="31"/>
      <c r="CY140" s="31"/>
      <c r="CZ140" s="31"/>
      <c r="DA140" s="31"/>
      <c r="DB140" s="31"/>
      <c r="DC140" s="31"/>
      <c r="DD140" s="31"/>
      <c r="DE140" s="31"/>
      <c r="DF140" s="31"/>
      <c r="DG140" s="31"/>
      <c r="DH140" s="31"/>
      <c r="DI140" s="31"/>
      <c r="DJ140" s="31"/>
      <c r="DK140" s="31"/>
      <c r="DL140" s="31"/>
      <c r="DM140" s="31"/>
      <c r="DN140" s="31"/>
      <c r="DO140" s="31"/>
      <c r="DP140" s="31"/>
      <c r="DQ140" s="31"/>
      <c r="DR140" s="31"/>
      <c r="DS140" s="31"/>
      <c r="DT140" s="31"/>
      <c r="DU140" s="31"/>
      <c r="DV140" s="31"/>
      <c r="DW140" s="31"/>
      <c r="DX140" s="31"/>
      <c r="DY140" s="31"/>
      <c r="DZ140" s="31"/>
      <c r="EA140" s="31"/>
      <c r="EB140" s="31"/>
      <c r="EC140" s="31"/>
      <c r="ED140" s="31"/>
      <c r="EE140" s="31"/>
      <c r="EF140" s="31"/>
    </row>
    <row r="141" spans="1:136" x14ac:dyDescent="0.25">
      <c r="A141" s="2">
        <v>95</v>
      </c>
      <c r="B141" s="57" t="s">
        <v>59</v>
      </c>
      <c r="C141" s="190" t="s">
        <v>67</v>
      </c>
      <c r="D141" s="190"/>
      <c r="E141" s="91"/>
      <c r="F141" s="16"/>
    </row>
    <row r="142" spans="1:136" x14ac:dyDescent="0.25">
      <c r="A142" s="2">
        <v>96</v>
      </c>
      <c r="B142" s="57" t="s">
        <v>60</v>
      </c>
      <c r="C142" s="190" t="s">
        <v>67</v>
      </c>
      <c r="D142" s="190"/>
      <c r="E142" s="91"/>
      <c r="F142" s="16"/>
    </row>
    <row r="143" spans="1:136" x14ac:dyDescent="0.25">
      <c r="A143" s="2">
        <v>97</v>
      </c>
      <c r="B143" s="57" t="s">
        <v>61</v>
      </c>
      <c r="C143" s="190" t="s">
        <v>67</v>
      </c>
      <c r="D143" s="190"/>
      <c r="E143" s="91"/>
      <c r="F143" s="16"/>
    </row>
    <row r="144" spans="1:136" x14ac:dyDescent="0.25">
      <c r="A144" s="2">
        <v>98</v>
      </c>
      <c r="B144" s="57" t="s">
        <v>62</v>
      </c>
      <c r="C144" s="190" t="s">
        <v>67</v>
      </c>
      <c r="D144" s="190"/>
      <c r="E144" s="91"/>
      <c r="F144" s="16"/>
    </row>
    <row r="145" spans="1:136" x14ac:dyDescent="0.25">
      <c r="A145" s="2">
        <v>99</v>
      </c>
      <c r="B145" s="57" t="s">
        <v>63</v>
      </c>
      <c r="C145" s="190" t="s">
        <v>67</v>
      </c>
      <c r="D145" s="190"/>
      <c r="E145" s="91"/>
      <c r="F145" s="16"/>
    </row>
    <row r="146" spans="1:136" x14ac:dyDescent="0.25">
      <c r="A146" s="2">
        <v>100</v>
      </c>
      <c r="B146" s="57" t="s">
        <v>64</v>
      </c>
      <c r="C146" s="190" t="s">
        <v>67</v>
      </c>
      <c r="D146" s="190"/>
      <c r="E146" s="91"/>
      <c r="F146" s="16"/>
    </row>
    <row r="147" spans="1:136" ht="30" x14ac:dyDescent="0.25">
      <c r="A147" s="2">
        <v>101</v>
      </c>
      <c r="B147" s="57" t="s">
        <v>65</v>
      </c>
      <c r="C147" s="190" t="s">
        <v>67</v>
      </c>
      <c r="D147" s="190"/>
      <c r="E147" s="91"/>
      <c r="F147" s="16"/>
    </row>
    <row r="148" spans="1:136" ht="35.25" customHeight="1" x14ac:dyDescent="0.25">
      <c r="A148" s="2">
        <v>102</v>
      </c>
      <c r="B148" s="54" t="s">
        <v>68</v>
      </c>
      <c r="C148" s="190" t="s">
        <v>67</v>
      </c>
      <c r="D148" s="190"/>
      <c r="E148" s="91"/>
      <c r="F148" s="16"/>
    </row>
    <row r="149" spans="1:136" ht="39.75" customHeight="1" x14ac:dyDescent="0.25">
      <c r="A149" s="2">
        <v>103</v>
      </c>
      <c r="B149" s="54" t="s">
        <v>39</v>
      </c>
      <c r="C149" s="190" t="s">
        <v>11</v>
      </c>
      <c r="D149" s="190" t="s">
        <v>119</v>
      </c>
      <c r="E149" s="92"/>
      <c r="F149" s="16"/>
    </row>
    <row r="150" spans="1:136" s="40" customFormat="1" x14ac:dyDescent="0.25">
      <c r="A150" s="36"/>
      <c r="B150" s="55" t="s">
        <v>58</v>
      </c>
      <c r="C150" s="112"/>
      <c r="D150" s="37"/>
      <c r="E150" s="105"/>
      <c r="F150" s="39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  <c r="BL150" s="31"/>
      <c r="BM150" s="31"/>
      <c r="BN150" s="31"/>
      <c r="BO150" s="31"/>
      <c r="BP150" s="31"/>
      <c r="BQ150" s="31"/>
      <c r="BR150" s="31"/>
      <c r="BS150" s="31"/>
      <c r="BT150" s="31"/>
      <c r="BU150" s="31"/>
      <c r="BV150" s="31"/>
      <c r="BW150" s="31"/>
      <c r="BX150" s="31"/>
      <c r="BY150" s="31"/>
      <c r="BZ150" s="31"/>
      <c r="CA150" s="31"/>
      <c r="CB150" s="31"/>
      <c r="CC150" s="31"/>
      <c r="CD150" s="31"/>
      <c r="CE150" s="31"/>
      <c r="CF150" s="31"/>
      <c r="CG150" s="31"/>
      <c r="CH150" s="31"/>
      <c r="CI150" s="31"/>
      <c r="CJ150" s="31"/>
      <c r="CK150" s="31"/>
      <c r="CL150" s="31"/>
      <c r="CM150" s="31"/>
      <c r="CN150" s="31"/>
      <c r="CO150" s="31"/>
      <c r="CP150" s="31"/>
      <c r="CQ150" s="31"/>
      <c r="CR150" s="31"/>
      <c r="CS150" s="31"/>
      <c r="CT150" s="31"/>
      <c r="CU150" s="31"/>
      <c r="CV150" s="31"/>
      <c r="CW150" s="31"/>
      <c r="CX150" s="31"/>
      <c r="CY150" s="31"/>
      <c r="CZ150" s="31"/>
      <c r="DA150" s="31"/>
      <c r="DB150" s="31"/>
      <c r="DC150" s="31"/>
      <c r="DD150" s="31"/>
      <c r="DE150" s="31"/>
      <c r="DF150" s="31"/>
      <c r="DG150" s="31"/>
      <c r="DH150" s="31"/>
      <c r="DI150" s="31"/>
      <c r="DJ150" s="31"/>
      <c r="DK150" s="31"/>
      <c r="DL150" s="31"/>
      <c r="DM150" s="31"/>
      <c r="DN150" s="31"/>
      <c r="DO150" s="31"/>
      <c r="DP150" s="31"/>
      <c r="DQ150" s="31"/>
      <c r="DR150" s="31"/>
      <c r="DS150" s="31"/>
      <c r="DT150" s="31"/>
      <c r="DU150" s="31"/>
      <c r="DV150" s="31"/>
      <c r="DW150" s="31"/>
      <c r="DX150" s="31"/>
      <c r="DY150" s="31"/>
      <c r="DZ150" s="31"/>
      <c r="EA150" s="31"/>
      <c r="EB150" s="31"/>
      <c r="EC150" s="31"/>
      <c r="ED150" s="31"/>
      <c r="EE150" s="31"/>
      <c r="EF150" s="31"/>
    </row>
    <row r="151" spans="1:136" x14ac:dyDescent="0.25">
      <c r="A151" s="2" t="s">
        <v>261</v>
      </c>
      <c r="B151" s="57" t="s">
        <v>59</v>
      </c>
      <c r="C151" s="190" t="s">
        <v>11</v>
      </c>
      <c r="D151" s="190"/>
      <c r="E151" s="92"/>
      <c r="F151" s="16"/>
    </row>
    <row r="152" spans="1:136" x14ac:dyDescent="0.25">
      <c r="A152" s="2">
        <v>105</v>
      </c>
      <c r="B152" s="57" t="s">
        <v>60</v>
      </c>
      <c r="C152" s="190" t="s">
        <v>11</v>
      </c>
      <c r="D152" s="190"/>
      <c r="E152" s="92"/>
      <c r="F152" s="16"/>
    </row>
    <row r="153" spans="1:136" x14ac:dyDescent="0.25">
      <c r="A153" s="2">
        <v>106</v>
      </c>
      <c r="B153" s="57" t="s">
        <v>61</v>
      </c>
      <c r="C153" s="190" t="s">
        <v>11</v>
      </c>
      <c r="D153" s="190"/>
      <c r="E153" s="92"/>
      <c r="F153" s="16"/>
    </row>
    <row r="154" spans="1:136" x14ac:dyDescent="0.25">
      <c r="A154" s="2">
        <v>107</v>
      </c>
      <c r="B154" s="57" t="s">
        <v>62</v>
      </c>
      <c r="C154" s="190" t="s">
        <v>11</v>
      </c>
      <c r="D154" s="190"/>
      <c r="E154" s="92"/>
      <c r="F154" s="16"/>
    </row>
    <row r="155" spans="1:136" x14ac:dyDescent="0.25">
      <c r="A155" s="2">
        <v>108</v>
      </c>
      <c r="B155" s="57" t="s">
        <v>63</v>
      </c>
      <c r="C155" s="190" t="s">
        <v>11</v>
      </c>
      <c r="D155" s="190"/>
      <c r="E155" s="92"/>
      <c r="F155" s="16"/>
    </row>
    <row r="156" spans="1:136" x14ac:dyDescent="0.25">
      <c r="A156" s="2">
        <v>109</v>
      </c>
      <c r="B156" s="57" t="s">
        <v>64</v>
      </c>
      <c r="C156" s="190" t="s">
        <v>11</v>
      </c>
      <c r="D156" s="190"/>
      <c r="E156" s="92"/>
      <c r="F156" s="16"/>
    </row>
    <row r="157" spans="1:136" ht="30" x14ac:dyDescent="0.25">
      <c r="A157" s="2">
        <v>110</v>
      </c>
      <c r="B157" s="57" t="s">
        <v>65</v>
      </c>
      <c r="C157" s="190" t="s">
        <v>11</v>
      </c>
      <c r="D157" s="190"/>
      <c r="E157" s="92"/>
      <c r="F157" s="16"/>
    </row>
    <row r="158" spans="1:136" ht="60" x14ac:dyDescent="0.25">
      <c r="A158" s="2">
        <v>111</v>
      </c>
      <c r="B158" s="54" t="s">
        <v>69</v>
      </c>
      <c r="C158" s="190" t="s">
        <v>67</v>
      </c>
      <c r="D158" s="190" t="s">
        <v>120</v>
      </c>
      <c r="E158" s="91"/>
      <c r="F158" s="16"/>
    </row>
    <row r="159" spans="1:136" s="40" customFormat="1" x14ac:dyDescent="0.25">
      <c r="A159" s="36"/>
      <c r="B159" s="55" t="s">
        <v>58</v>
      </c>
      <c r="C159" s="37"/>
      <c r="D159" s="37"/>
      <c r="E159" s="110"/>
      <c r="F159" s="39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  <c r="BG159" s="31"/>
      <c r="BH159" s="31"/>
      <c r="BI159" s="31"/>
      <c r="BJ159" s="31"/>
      <c r="BK159" s="31"/>
      <c r="BL159" s="31"/>
      <c r="BM159" s="31"/>
      <c r="BN159" s="31"/>
      <c r="BO159" s="31"/>
      <c r="BP159" s="31"/>
      <c r="BQ159" s="31"/>
      <c r="BR159" s="31"/>
      <c r="BS159" s="31"/>
      <c r="BT159" s="31"/>
      <c r="BU159" s="31"/>
      <c r="BV159" s="31"/>
      <c r="BW159" s="31"/>
      <c r="BX159" s="31"/>
      <c r="BY159" s="31"/>
      <c r="BZ159" s="31"/>
      <c r="CA159" s="31"/>
      <c r="CB159" s="31"/>
      <c r="CC159" s="31"/>
      <c r="CD159" s="31"/>
      <c r="CE159" s="31"/>
      <c r="CF159" s="31"/>
      <c r="CG159" s="31"/>
      <c r="CH159" s="31"/>
      <c r="CI159" s="31"/>
      <c r="CJ159" s="31"/>
      <c r="CK159" s="31"/>
      <c r="CL159" s="31"/>
      <c r="CM159" s="31"/>
      <c r="CN159" s="31"/>
      <c r="CO159" s="31"/>
      <c r="CP159" s="31"/>
      <c r="CQ159" s="31"/>
      <c r="CR159" s="31"/>
      <c r="CS159" s="31"/>
      <c r="CT159" s="31"/>
      <c r="CU159" s="31"/>
      <c r="CV159" s="31"/>
      <c r="CW159" s="31"/>
      <c r="CX159" s="31"/>
      <c r="CY159" s="31"/>
      <c r="CZ159" s="31"/>
      <c r="DA159" s="31"/>
      <c r="DB159" s="31"/>
      <c r="DC159" s="31"/>
      <c r="DD159" s="31"/>
      <c r="DE159" s="31"/>
      <c r="DF159" s="31"/>
      <c r="DG159" s="31"/>
      <c r="DH159" s="31"/>
      <c r="DI159" s="31"/>
      <c r="DJ159" s="31"/>
      <c r="DK159" s="31"/>
      <c r="DL159" s="31"/>
      <c r="DM159" s="31"/>
      <c r="DN159" s="31"/>
      <c r="DO159" s="31"/>
      <c r="DP159" s="31"/>
      <c r="DQ159" s="31"/>
      <c r="DR159" s="31"/>
      <c r="DS159" s="31"/>
      <c r="DT159" s="31"/>
      <c r="DU159" s="31"/>
      <c r="DV159" s="31"/>
      <c r="DW159" s="31"/>
      <c r="DX159" s="31"/>
      <c r="DY159" s="31"/>
      <c r="DZ159" s="31"/>
      <c r="EA159" s="31"/>
      <c r="EB159" s="31"/>
      <c r="EC159" s="31"/>
      <c r="ED159" s="31"/>
      <c r="EE159" s="31"/>
      <c r="EF159" s="31"/>
    </row>
    <row r="160" spans="1:136" x14ac:dyDescent="0.25">
      <c r="A160" s="2">
        <v>112</v>
      </c>
      <c r="B160" s="57" t="s">
        <v>59</v>
      </c>
      <c r="C160" s="11" t="s">
        <v>67</v>
      </c>
      <c r="D160" s="190"/>
      <c r="E160" s="91"/>
      <c r="F160" s="16"/>
    </row>
    <row r="161" spans="1:136" x14ac:dyDescent="0.25">
      <c r="A161" s="2">
        <v>113</v>
      </c>
      <c r="B161" s="57" t="s">
        <v>60</v>
      </c>
      <c r="C161" s="190" t="s">
        <v>67</v>
      </c>
      <c r="D161" s="190"/>
      <c r="E161" s="91"/>
      <c r="F161" s="16"/>
    </row>
    <row r="162" spans="1:136" x14ac:dyDescent="0.25">
      <c r="A162" s="2">
        <v>114</v>
      </c>
      <c r="B162" s="57" t="s">
        <v>61</v>
      </c>
      <c r="C162" s="190" t="s">
        <v>67</v>
      </c>
      <c r="D162" s="190"/>
      <c r="E162" s="91"/>
      <c r="F162" s="16"/>
    </row>
    <row r="163" spans="1:136" x14ac:dyDescent="0.25">
      <c r="A163" s="2">
        <v>115</v>
      </c>
      <c r="B163" s="57" t="s">
        <v>62</v>
      </c>
      <c r="C163" s="190" t="s">
        <v>67</v>
      </c>
      <c r="D163" s="190"/>
      <c r="E163" s="91"/>
      <c r="F163" s="16"/>
    </row>
    <row r="164" spans="1:136" x14ac:dyDescent="0.25">
      <c r="A164" s="2">
        <v>116</v>
      </c>
      <c r="B164" s="57" t="s">
        <v>63</v>
      </c>
      <c r="C164" s="190" t="s">
        <v>67</v>
      </c>
      <c r="D164" s="190"/>
      <c r="E164" s="91"/>
      <c r="F164" s="16"/>
    </row>
    <row r="165" spans="1:136" x14ac:dyDescent="0.25">
      <c r="A165" s="2">
        <v>117</v>
      </c>
      <c r="B165" s="57" t="s">
        <v>64</v>
      </c>
      <c r="C165" s="190" t="s">
        <v>67</v>
      </c>
      <c r="D165" s="190"/>
      <c r="E165" s="91"/>
      <c r="F165" s="16"/>
    </row>
    <row r="166" spans="1:136" ht="30" x14ac:dyDescent="0.25">
      <c r="A166" s="2">
        <v>118</v>
      </c>
      <c r="B166" s="57" t="s">
        <v>65</v>
      </c>
      <c r="C166" s="190" t="s">
        <v>67</v>
      </c>
      <c r="D166" s="190"/>
      <c r="E166" s="91"/>
      <c r="F166" s="16"/>
    </row>
    <row r="167" spans="1:136" ht="34.5" customHeight="1" x14ac:dyDescent="0.25">
      <c r="A167" s="2">
        <v>119</v>
      </c>
      <c r="B167" s="54" t="s">
        <v>70</v>
      </c>
      <c r="C167" s="190" t="s">
        <v>67</v>
      </c>
      <c r="D167" s="190"/>
      <c r="E167" s="91"/>
      <c r="F167" s="16"/>
    </row>
    <row r="168" spans="1:136" ht="55.5" customHeight="1" x14ac:dyDescent="0.25">
      <c r="A168" s="73">
        <v>120</v>
      </c>
      <c r="B168" s="74" t="s">
        <v>40</v>
      </c>
      <c r="C168" s="72" t="s">
        <v>11</v>
      </c>
      <c r="D168" s="72"/>
      <c r="E168" s="92"/>
      <c r="F168" s="75"/>
    </row>
    <row r="169" spans="1:136" s="40" customFormat="1" ht="15" customHeight="1" x14ac:dyDescent="0.25">
      <c r="A169" s="266" t="s">
        <v>48</v>
      </c>
      <c r="B169" s="267"/>
      <c r="C169" s="267"/>
      <c r="D169" s="267"/>
      <c r="E169" s="267"/>
      <c r="F169" s="268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  <c r="BE169" s="31"/>
      <c r="BF169" s="31"/>
      <c r="BG169" s="31"/>
      <c r="BH169" s="31"/>
      <c r="BI169" s="31"/>
      <c r="BJ169" s="31"/>
      <c r="BK169" s="31"/>
      <c r="BL169" s="31"/>
      <c r="BM169" s="31"/>
      <c r="BN169" s="31"/>
      <c r="BO169" s="31"/>
      <c r="BP169" s="31"/>
      <c r="BQ169" s="31"/>
      <c r="BR169" s="31"/>
      <c r="BS169" s="31"/>
      <c r="BT169" s="31"/>
      <c r="BU169" s="31"/>
      <c r="BV169" s="31"/>
      <c r="BW169" s="31"/>
      <c r="BX169" s="31"/>
      <c r="BY169" s="31"/>
      <c r="BZ169" s="31"/>
      <c r="CA169" s="31"/>
      <c r="CB169" s="31"/>
      <c r="CC169" s="31"/>
      <c r="CD169" s="31"/>
      <c r="CE169" s="31"/>
      <c r="CF169" s="31"/>
      <c r="CG169" s="31"/>
      <c r="CH169" s="31"/>
      <c r="CI169" s="31"/>
      <c r="CJ169" s="31"/>
      <c r="CK169" s="31"/>
      <c r="CL169" s="31"/>
      <c r="CM169" s="31"/>
      <c r="CN169" s="31"/>
      <c r="CO169" s="31"/>
      <c r="CP169" s="31"/>
      <c r="CQ169" s="31"/>
      <c r="CR169" s="31"/>
      <c r="CS169" s="31"/>
      <c r="CT169" s="31"/>
      <c r="CU169" s="31"/>
      <c r="CV169" s="31"/>
      <c r="CW169" s="31"/>
      <c r="CX169" s="31"/>
      <c r="CY169" s="31"/>
      <c r="CZ169" s="31"/>
      <c r="DA169" s="31"/>
      <c r="DB169" s="31"/>
      <c r="DC169" s="31"/>
      <c r="DD169" s="31"/>
      <c r="DE169" s="31"/>
      <c r="DF169" s="31"/>
      <c r="DG169" s="31"/>
      <c r="DH169" s="31"/>
      <c r="DI169" s="31"/>
      <c r="DJ169" s="31"/>
      <c r="DK169" s="31"/>
      <c r="DL169" s="31"/>
      <c r="DM169" s="31"/>
      <c r="DN169" s="31"/>
      <c r="DO169" s="31"/>
      <c r="DP169" s="31"/>
      <c r="DQ169" s="31"/>
      <c r="DR169" s="31"/>
      <c r="DS169" s="31"/>
      <c r="DT169" s="31"/>
      <c r="DU169" s="31"/>
      <c r="DV169" s="31"/>
      <c r="DW169" s="31"/>
      <c r="DX169" s="31"/>
      <c r="DY169" s="31"/>
      <c r="DZ169" s="31"/>
      <c r="EA169" s="31"/>
      <c r="EB169" s="31"/>
      <c r="EC169" s="31"/>
      <c r="ED169" s="31"/>
      <c r="EE169" s="31"/>
      <c r="EF169" s="31"/>
    </row>
    <row r="170" spans="1:136" ht="30" x14ac:dyDescent="0.25">
      <c r="A170" s="50">
        <v>121</v>
      </c>
      <c r="B170" s="76" t="s">
        <v>41</v>
      </c>
      <c r="C170" s="11" t="s">
        <v>42</v>
      </c>
      <c r="D170" s="11"/>
      <c r="E170" s="91"/>
      <c r="F170" s="15"/>
    </row>
    <row r="171" spans="1:136" ht="103.5" customHeight="1" x14ac:dyDescent="0.25">
      <c r="A171" s="2">
        <v>122</v>
      </c>
      <c r="B171" s="54" t="s">
        <v>43</v>
      </c>
      <c r="C171" s="190" t="s">
        <v>42</v>
      </c>
      <c r="D171" s="190" t="s">
        <v>121</v>
      </c>
      <c r="E171" s="91"/>
      <c r="F171" s="16"/>
    </row>
    <row r="172" spans="1:136" s="40" customFormat="1" x14ac:dyDescent="0.25">
      <c r="A172" s="36"/>
      <c r="B172" s="55" t="s">
        <v>23</v>
      </c>
      <c r="C172" s="37"/>
      <c r="D172" s="37"/>
      <c r="E172" s="38"/>
      <c r="F172" s="39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31"/>
      <c r="BI172" s="31"/>
      <c r="BJ172" s="31"/>
      <c r="BK172" s="31"/>
      <c r="BL172" s="31"/>
      <c r="BM172" s="31"/>
      <c r="BN172" s="31"/>
      <c r="BO172" s="31"/>
      <c r="BP172" s="31"/>
      <c r="BQ172" s="31"/>
      <c r="BR172" s="31"/>
      <c r="BS172" s="31"/>
      <c r="BT172" s="31"/>
      <c r="BU172" s="31"/>
      <c r="BV172" s="31"/>
      <c r="BW172" s="31"/>
      <c r="BX172" s="31"/>
      <c r="BY172" s="31"/>
      <c r="BZ172" s="31"/>
      <c r="CA172" s="31"/>
      <c r="CB172" s="31"/>
      <c r="CC172" s="31"/>
      <c r="CD172" s="31"/>
      <c r="CE172" s="31"/>
      <c r="CF172" s="31"/>
      <c r="CG172" s="31"/>
      <c r="CH172" s="31"/>
      <c r="CI172" s="31"/>
      <c r="CJ172" s="31"/>
      <c r="CK172" s="31"/>
      <c r="CL172" s="31"/>
      <c r="CM172" s="31"/>
      <c r="CN172" s="31"/>
      <c r="CO172" s="31"/>
      <c r="CP172" s="31"/>
      <c r="CQ172" s="31"/>
      <c r="CR172" s="31"/>
      <c r="CS172" s="31"/>
      <c r="CT172" s="31"/>
      <c r="CU172" s="31"/>
      <c r="CV172" s="31"/>
      <c r="CW172" s="31"/>
      <c r="CX172" s="31"/>
      <c r="CY172" s="31"/>
      <c r="CZ172" s="31"/>
      <c r="DA172" s="31"/>
      <c r="DB172" s="31"/>
      <c r="DC172" s="31"/>
      <c r="DD172" s="31"/>
      <c r="DE172" s="31"/>
      <c r="DF172" s="31"/>
      <c r="DG172" s="31"/>
      <c r="DH172" s="31"/>
      <c r="DI172" s="31"/>
      <c r="DJ172" s="31"/>
      <c r="DK172" s="31"/>
      <c r="DL172" s="31"/>
      <c r="DM172" s="31"/>
      <c r="DN172" s="31"/>
      <c r="DO172" s="31"/>
      <c r="DP172" s="31"/>
      <c r="DQ172" s="31"/>
      <c r="DR172" s="31"/>
      <c r="DS172" s="31"/>
      <c r="DT172" s="31"/>
      <c r="DU172" s="31"/>
      <c r="DV172" s="31"/>
      <c r="DW172" s="31"/>
      <c r="DX172" s="31"/>
      <c r="DY172" s="31"/>
      <c r="DZ172" s="31"/>
      <c r="EA172" s="31"/>
      <c r="EB172" s="31"/>
      <c r="EC172" s="31"/>
      <c r="ED172" s="31"/>
      <c r="EE172" s="31"/>
      <c r="EF172" s="31"/>
    </row>
    <row r="173" spans="1:136" ht="45" x14ac:dyDescent="0.25">
      <c r="A173" s="2" t="s">
        <v>262</v>
      </c>
      <c r="B173" s="54" t="s">
        <v>71</v>
      </c>
      <c r="C173" s="190" t="s">
        <v>42</v>
      </c>
      <c r="D173" s="190" t="s">
        <v>122</v>
      </c>
      <c r="E173" s="91"/>
      <c r="F173" s="16"/>
    </row>
    <row r="174" spans="1:136" s="23" customFormat="1" ht="110.25" customHeight="1" x14ac:dyDescent="0.25">
      <c r="A174" s="21">
        <v>124</v>
      </c>
      <c r="B174" s="56" t="s">
        <v>44</v>
      </c>
      <c r="C174" s="22" t="s">
        <v>0</v>
      </c>
      <c r="D174" s="22"/>
      <c r="E174" s="120" t="e">
        <f t="shared" ref="E174" si="20">ROUND(E171/E170*100,2)</f>
        <v>#DIV/0!</v>
      </c>
      <c r="F174" s="17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  <c r="BG174" s="31"/>
      <c r="BH174" s="31"/>
      <c r="BI174" s="31"/>
      <c r="BJ174" s="31"/>
      <c r="BK174" s="31"/>
      <c r="BL174" s="31"/>
      <c r="BM174" s="31"/>
      <c r="BN174" s="31"/>
      <c r="BO174" s="31"/>
      <c r="BP174" s="31"/>
      <c r="BQ174" s="31"/>
      <c r="BR174" s="31"/>
      <c r="BS174" s="31"/>
      <c r="BT174" s="31"/>
      <c r="BU174" s="31"/>
      <c r="BV174" s="31"/>
      <c r="BW174" s="31"/>
      <c r="BX174" s="31"/>
      <c r="BY174" s="31"/>
      <c r="BZ174" s="31"/>
      <c r="CA174" s="31"/>
      <c r="CB174" s="31"/>
      <c r="CC174" s="31"/>
      <c r="CD174" s="31"/>
      <c r="CE174" s="31"/>
      <c r="CF174" s="31"/>
      <c r="CG174" s="31"/>
      <c r="CH174" s="31"/>
      <c r="CI174" s="31"/>
      <c r="CJ174" s="31"/>
      <c r="CK174" s="31"/>
      <c r="CL174" s="31"/>
      <c r="CM174" s="31"/>
      <c r="CN174" s="31"/>
      <c r="CO174" s="31"/>
      <c r="CP174" s="31"/>
      <c r="CQ174" s="31"/>
      <c r="CR174" s="31"/>
      <c r="CS174" s="31"/>
      <c r="CT174" s="31"/>
      <c r="CU174" s="31"/>
      <c r="CV174" s="31"/>
      <c r="CW174" s="31"/>
      <c r="CX174" s="31"/>
      <c r="CY174" s="31"/>
      <c r="CZ174" s="31"/>
      <c r="DA174" s="31"/>
      <c r="DB174" s="31"/>
      <c r="DC174" s="31"/>
      <c r="DD174" s="31"/>
      <c r="DE174" s="31"/>
      <c r="DF174" s="31"/>
      <c r="DG174" s="31"/>
      <c r="DH174" s="31"/>
      <c r="DI174" s="31"/>
      <c r="DJ174" s="31"/>
      <c r="DK174" s="31"/>
      <c r="DL174" s="31"/>
      <c r="DM174" s="31"/>
      <c r="DN174" s="31"/>
      <c r="DO174" s="31"/>
      <c r="DP174" s="31"/>
      <c r="DQ174" s="31"/>
      <c r="DR174" s="31"/>
      <c r="DS174" s="31"/>
      <c r="DT174" s="31"/>
      <c r="DU174" s="31"/>
      <c r="DV174" s="31"/>
      <c r="DW174" s="31"/>
      <c r="DX174" s="31"/>
      <c r="DY174" s="31"/>
      <c r="DZ174" s="31"/>
      <c r="EA174" s="31"/>
      <c r="EB174" s="31"/>
      <c r="EC174" s="31"/>
      <c r="ED174" s="31"/>
      <c r="EE174" s="31"/>
      <c r="EF174" s="31"/>
    </row>
    <row r="175" spans="1:136" s="40" customFormat="1" x14ac:dyDescent="0.25">
      <c r="A175" s="36"/>
      <c r="B175" s="55" t="s">
        <v>23</v>
      </c>
      <c r="C175" s="53"/>
      <c r="D175" s="37"/>
      <c r="E175" s="46"/>
      <c r="F175" s="39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  <c r="BA175" s="31"/>
      <c r="BB175" s="31"/>
      <c r="BC175" s="31"/>
      <c r="BD175" s="31"/>
      <c r="BE175" s="31"/>
      <c r="BF175" s="31"/>
      <c r="BG175" s="31"/>
      <c r="BH175" s="31"/>
      <c r="BI175" s="31"/>
      <c r="BJ175" s="31"/>
      <c r="BK175" s="31"/>
      <c r="BL175" s="31"/>
      <c r="BM175" s="31"/>
      <c r="BN175" s="31"/>
      <c r="BO175" s="31"/>
      <c r="BP175" s="31"/>
      <c r="BQ175" s="31"/>
      <c r="BR175" s="31"/>
      <c r="BS175" s="31"/>
      <c r="BT175" s="31"/>
      <c r="BU175" s="31"/>
      <c r="BV175" s="31"/>
      <c r="BW175" s="31"/>
      <c r="BX175" s="31"/>
      <c r="BY175" s="31"/>
      <c r="BZ175" s="31"/>
      <c r="CA175" s="31"/>
      <c r="CB175" s="31"/>
      <c r="CC175" s="31"/>
      <c r="CD175" s="31"/>
      <c r="CE175" s="31"/>
      <c r="CF175" s="31"/>
      <c r="CG175" s="31"/>
      <c r="CH175" s="31"/>
      <c r="CI175" s="31"/>
      <c r="CJ175" s="31"/>
      <c r="CK175" s="31"/>
      <c r="CL175" s="31"/>
      <c r="CM175" s="31"/>
      <c r="CN175" s="31"/>
      <c r="CO175" s="31"/>
      <c r="CP175" s="31"/>
      <c r="CQ175" s="31"/>
      <c r="CR175" s="31"/>
      <c r="CS175" s="31"/>
      <c r="CT175" s="31"/>
      <c r="CU175" s="31"/>
      <c r="CV175" s="31"/>
      <c r="CW175" s="31"/>
      <c r="CX175" s="31"/>
      <c r="CY175" s="31"/>
      <c r="CZ175" s="31"/>
      <c r="DA175" s="31"/>
      <c r="DB175" s="31"/>
      <c r="DC175" s="31"/>
      <c r="DD175" s="31"/>
      <c r="DE175" s="31"/>
      <c r="DF175" s="31"/>
      <c r="DG175" s="31"/>
      <c r="DH175" s="31"/>
      <c r="DI175" s="31"/>
      <c r="DJ175" s="31"/>
      <c r="DK175" s="31"/>
      <c r="DL175" s="31"/>
      <c r="DM175" s="31"/>
      <c r="DN175" s="31"/>
      <c r="DO175" s="31"/>
      <c r="DP175" s="31"/>
      <c r="DQ175" s="31"/>
      <c r="DR175" s="31"/>
      <c r="DS175" s="31"/>
      <c r="DT175" s="31"/>
      <c r="DU175" s="31"/>
      <c r="DV175" s="31"/>
      <c r="DW175" s="31"/>
      <c r="DX175" s="31"/>
      <c r="DY175" s="31"/>
      <c r="DZ175" s="31"/>
      <c r="EA175" s="31"/>
      <c r="EB175" s="31"/>
      <c r="EC175" s="31"/>
      <c r="ED175" s="31"/>
      <c r="EE175" s="31"/>
      <c r="EF175" s="31"/>
    </row>
    <row r="176" spans="1:136" s="23" customFormat="1" ht="45" x14ac:dyDescent="0.25">
      <c r="A176" s="36">
        <v>125</v>
      </c>
      <c r="B176" s="56" t="s">
        <v>71</v>
      </c>
      <c r="C176" s="22" t="s">
        <v>0</v>
      </c>
      <c r="D176" s="22"/>
      <c r="E176" s="120" t="e">
        <f t="shared" ref="E176" si="21">ROUND(E173/E170*100,2)</f>
        <v>#DIV/0!</v>
      </c>
      <c r="F176" s="17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  <c r="BG176" s="31"/>
      <c r="BH176" s="31"/>
      <c r="BI176" s="31"/>
      <c r="BJ176" s="31"/>
      <c r="BK176" s="31"/>
      <c r="BL176" s="31"/>
      <c r="BM176" s="31"/>
      <c r="BN176" s="31"/>
      <c r="BO176" s="31"/>
      <c r="BP176" s="31"/>
      <c r="BQ176" s="31"/>
      <c r="BR176" s="31"/>
      <c r="BS176" s="31"/>
      <c r="BT176" s="31"/>
      <c r="BU176" s="31"/>
      <c r="BV176" s="31"/>
      <c r="BW176" s="31"/>
      <c r="BX176" s="31"/>
      <c r="BY176" s="31"/>
      <c r="BZ176" s="31"/>
      <c r="CA176" s="31"/>
      <c r="CB176" s="31"/>
      <c r="CC176" s="31"/>
      <c r="CD176" s="31"/>
      <c r="CE176" s="31"/>
      <c r="CF176" s="31"/>
      <c r="CG176" s="31"/>
      <c r="CH176" s="31"/>
      <c r="CI176" s="31"/>
      <c r="CJ176" s="31"/>
      <c r="CK176" s="31"/>
      <c r="CL176" s="31"/>
      <c r="CM176" s="31"/>
      <c r="CN176" s="31"/>
      <c r="CO176" s="31"/>
      <c r="CP176" s="31"/>
      <c r="CQ176" s="31"/>
      <c r="CR176" s="31"/>
      <c r="CS176" s="31"/>
      <c r="CT176" s="31"/>
      <c r="CU176" s="31"/>
      <c r="CV176" s="31"/>
      <c r="CW176" s="31"/>
      <c r="CX176" s="31"/>
      <c r="CY176" s="31"/>
      <c r="CZ176" s="31"/>
      <c r="DA176" s="31"/>
      <c r="DB176" s="31"/>
      <c r="DC176" s="31"/>
      <c r="DD176" s="31"/>
      <c r="DE176" s="31"/>
      <c r="DF176" s="31"/>
      <c r="DG176" s="31"/>
      <c r="DH176" s="31"/>
      <c r="DI176" s="31"/>
      <c r="DJ176" s="31"/>
      <c r="DK176" s="31"/>
      <c r="DL176" s="31"/>
      <c r="DM176" s="31"/>
      <c r="DN176" s="31"/>
      <c r="DO176" s="31"/>
      <c r="DP176" s="31"/>
      <c r="DQ176" s="31"/>
      <c r="DR176" s="31"/>
      <c r="DS176" s="31"/>
      <c r="DT176" s="31"/>
      <c r="DU176" s="31"/>
      <c r="DV176" s="31"/>
      <c r="DW176" s="31"/>
      <c r="DX176" s="31"/>
      <c r="DY176" s="31"/>
      <c r="DZ176" s="31"/>
      <c r="EA176" s="31"/>
      <c r="EB176" s="31"/>
      <c r="EC176" s="31"/>
      <c r="ED176" s="31"/>
      <c r="EE176" s="31"/>
      <c r="EF176" s="31"/>
    </row>
    <row r="177" spans="1:136" ht="33" customHeight="1" thickBot="1" x14ac:dyDescent="0.3">
      <c r="A177" s="73">
        <v>126</v>
      </c>
      <c r="B177" s="74" t="s">
        <v>45</v>
      </c>
      <c r="C177" s="72" t="s">
        <v>11</v>
      </c>
      <c r="D177" s="72"/>
      <c r="E177" s="116"/>
      <c r="F177" s="75"/>
    </row>
    <row r="178" spans="1:136" s="40" customFormat="1" ht="24" customHeight="1" thickBot="1" x14ac:dyDescent="0.3">
      <c r="A178" s="270" t="s">
        <v>106</v>
      </c>
      <c r="B178" s="271"/>
      <c r="C178" s="271"/>
      <c r="D178" s="271"/>
      <c r="E178" s="271"/>
      <c r="F178" s="272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31"/>
      <c r="BH178" s="31"/>
      <c r="BI178" s="31"/>
      <c r="BJ178" s="31"/>
      <c r="BK178" s="31"/>
      <c r="BL178" s="31"/>
      <c r="BM178" s="31"/>
      <c r="BN178" s="31"/>
      <c r="BO178" s="31"/>
      <c r="BP178" s="31"/>
      <c r="BQ178" s="31"/>
      <c r="BR178" s="31"/>
      <c r="BS178" s="31"/>
      <c r="BT178" s="31"/>
      <c r="BU178" s="31"/>
      <c r="BV178" s="31"/>
      <c r="BW178" s="31"/>
      <c r="BX178" s="31"/>
      <c r="BY178" s="31"/>
      <c r="BZ178" s="31"/>
      <c r="CA178" s="31"/>
      <c r="CB178" s="31"/>
      <c r="CC178" s="31"/>
      <c r="CD178" s="31"/>
      <c r="CE178" s="31"/>
      <c r="CF178" s="31"/>
      <c r="CG178" s="31"/>
      <c r="CH178" s="31"/>
      <c r="CI178" s="31"/>
      <c r="CJ178" s="31"/>
      <c r="CK178" s="31"/>
      <c r="CL178" s="31"/>
      <c r="CM178" s="31"/>
      <c r="CN178" s="31"/>
      <c r="CO178" s="31"/>
      <c r="CP178" s="31"/>
      <c r="CQ178" s="31"/>
      <c r="CR178" s="31"/>
      <c r="CS178" s="31"/>
      <c r="CT178" s="31"/>
      <c r="CU178" s="31"/>
      <c r="CV178" s="31"/>
      <c r="CW178" s="31"/>
      <c r="CX178" s="31"/>
      <c r="CY178" s="31"/>
      <c r="CZ178" s="31"/>
      <c r="DA178" s="31"/>
      <c r="DB178" s="31"/>
      <c r="DC178" s="31"/>
      <c r="DD178" s="31"/>
      <c r="DE178" s="31"/>
      <c r="DF178" s="31"/>
      <c r="DG178" s="31"/>
      <c r="DH178" s="31"/>
      <c r="DI178" s="31"/>
      <c r="DJ178" s="31"/>
      <c r="DK178" s="31"/>
      <c r="DL178" s="31"/>
      <c r="DM178" s="31"/>
      <c r="DN178" s="31"/>
      <c r="DO178" s="31"/>
      <c r="DP178" s="31"/>
      <c r="DQ178" s="31"/>
      <c r="DR178" s="31"/>
      <c r="DS178" s="31"/>
      <c r="DT178" s="31"/>
      <c r="DU178" s="31"/>
      <c r="DV178" s="31"/>
      <c r="DW178" s="31"/>
      <c r="DX178" s="31"/>
      <c r="DY178" s="31"/>
      <c r="DZ178" s="31"/>
      <c r="EA178" s="31"/>
      <c r="EB178" s="31"/>
      <c r="EC178" s="31"/>
      <c r="ED178" s="31"/>
      <c r="EE178" s="31"/>
      <c r="EF178" s="31"/>
    </row>
    <row r="179" spans="1:136" ht="48.75" customHeight="1" x14ac:dyDescent="0.25">
      <c r="A179" s="50">
        <v>127</v>
      </c>
      <c r="B179" s="76" t="s">
        <v>72</v>
      </c>
      <c r="C179" s="11" t="s">
        <v>73</v>
      </c>
      <c r="D179" s="11"/>
      <c r="E179" s="117">
        <v>20000</v>
      </c>
      <c r="F179" s="15" t="s">
        <v>102</v>
      </c>
    </row>
    <row r="180" spans="1:136" ht="30" x14ac:dyDescent="0.25">
      <c r="A180" s="2">
        <v>128</v>
      </c>
      <c r="B180" s="54" t="s">
        <v>74</v>
      </c>
      <c r="C180" s="190" t="s">
        <v>73</v>
      </c>
      <c r="D180" s="190" t="s">
        <v>123</v>
      </c>
      <c r="E180" s="91">
        <v>20000</v>
      </c>
      <c r="F180" s="16"/>
    </row>
    <row r="181" spans="1:136" s="23" customFormat="1" ht="30" x14ac:dyDescent="0.25">
      <c r="A181" s="21">
        <v>129</v>
      </c>
      <c r="B181" s="56" t="s">
        <v>75</v>
      </c>
      <c r="C181" s="22" t="s">
        <v>0</v>
      </c>
      <c r="D181" s="22"/>
      <c r="E181" s="120">
        <f t="shared" ref="E181" si="22">ROUND(E180/E179*100,2)</f>
        <v>100</v>
      </c>
      <c r="F181" s="17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  <c r="BA181" s="31"/>
      <c r="BB181" s="31"/>
      <c r="BC181" s="31"/>
      <c r="BD181" s="31"/>
      <c r="BE181" s="31"/>
      <c r="BF181" s="31"/>
      <c r="BG181" s="31"/>
      <c r="BH181" s="31"/>
      <c r="BI181" s="31"/>
      <c r="BJ181" s="31"/>
      <c r="BK181" s="31"/>
      <c r="BL181" s="31"/>
      <c r="BM181" s="31"/>
      <c r="BN181" s="31"/>
      <c r="BO181" s="31"/>
      <c r="BP181" s="31"/>
      <c r="BQ181" s="31"/>
      <c r="BR181" s="31"/>
      <c r="BS181" s="31"/>
      <c r="BT181" s="31"/>
      <c r="BU181" s="31"/>
      <c r="BV181" s="31"/>
      <c r="BW181" s="31"/>
      <c r="BX181" s="31"/>
      <c r="BY181" s="31"/>
      <c r="BZ181" s="31"/>
      <c r="CA181" s="31"/>
      <c r="CB181" s="31"/>
      <c r="CC181" s="31"/>
      <c r="CD181" s="31"/>
      <c r="CE181" s="31"/>
      <c r="CF181" s="31"/>
      <c r="CG181" s="31"/>
      <c r="CH181" s="31"/>
      <c r="CI181" s="31"/>
      <c r="CJ181" s="31"/>
      <c r="CK181" s="31"/>
      <c r="CL181" s="31"/>
      <c r="CM181" s="31"/>
      <c r="CN181" s="31"/>
      <c r="CO181" s="31"/>
      <c r="CP181" s="31"/>
      <c r="CQ181" s="31"/>
      <c r="CR181" s="31"/>
      <c r="CS181" s="31"/>
      <c r="CT181" s="31"/>
      <c r="CU181" s="31"/>
      <c r="CV181" s="31"/>
      <c r="CW181" s="31"/>
      <c r="CX181" s="31"/>
      <c r="CY181" s="31"/>
      <c r="CZ181" s="31"/>
      <c r="DA181" s="31"/>
      <c r="DB181" s="31"/>
      <c r="DC181" s="31"/>
      <c r="DD181" s="31"/>
      <c r="DE181" s="31"/>
      <c r="DF181" s="31"/>
      <c r="DG181" s="31"/>
      <c r="DH181" s="31"/>
      <c r="DI181" s="31"/>
      <c r="DJ181" s="31"/>
      <c r="DK181" s="31"/>
      <c r="DL181" s="31"/>
      <c r="DM181" s="31"/>
      <c r="DN181" s="31"/>
      <c r="DO181" s="31"/>
      <c r="DP181" s="31"/>
      <c r="DQ181" s="31"/>
      <c r="DR181" s="31"/>
      <c r="DS181" s="31"/>
      <c r="DT181" s="31"/>
      <c r="DU181" s="31"/>
      <c r="DV181" s="31"/>
      <c r="DW181" s="31"/>
      <c r="DX181" s="31"/>
      <c r="DY181" s="31"/>
      <c r="DZ181" s="31"/>
      <c r="EA181" s="31"/>
      <c r="EB181" s="31"/>
      <c r="EC181" s="31"/>
      <c r="ED181" s="31"/>
      <c r="EE181" s="31"/>
      <c r="EF181" s="31"/>
    </row>
    <row r="182" spans="1:136" x14ac:dyDescent="0.25">
      <c r="A182" s="2">
        <v>130</v>
      </c>
      <c r="B182" s="54" t="s">
        <v>76</v>
      </c>
      <c r="C182" s="190" t="s">
        <v>73</v>
      </c>
      <c r="D182" s="190"/>
      <c r="E182" s="91"/>
      <c r="F182" s="16"/>
    </row>
    <row r="183" spans="1:136" ht="30" x14ac:dyDescent="0.25">
      <c r="A183" s="2">
        <v>131</v>
      </c>
      <c r="B183" s="54" t="s">
        <v>77</v>
      </c>
      <c r="C183" s="190" t="s">
        <v>73</v>
      </c>
      <c r="D183" s="190" t="s">
        <v>124</v>
      </c>
      <c r="E183" s="91"/>
      <c r="F183" s="16"/>
    </row>
    <row r="184" spans="1:136" s="23" customFormat="1" ht="30" x14ac:dyDescent="0.25">
      <c r="A184" s="21">
        <v>132</v>
      </c>
      <c r="B184" s="56" t="s">
        <v>78</v>
      </c>
      <c r="C184" s="22" t="s">
        <v>0</v>
      </c>
      <c r="D184" s="22"/>
      <c r="E184" s="120" t="e">
        <f t="shared" ref="E184" si="23">ROUND(E183/E182*100,2)</f>
        <v>#DIV/0!</v>
      </c>
      <c r="F184" s="17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  <c r="BA184" s="31"/>
      <c r="BB184" s="31"/>
      <c r="BC184" s="31"/>
      <c r="BD184" s="31"/>
      <c r="BE184" s="31"/>
      <c r="BF184" s="31"/>
      <c r="BG184" s="31"/>
      <c r="BH184" s="31"/>
      <c r="BI184" s="31"/>
      <c r="BJ184" s="31"/>
      <c r="BK184" s="31"/>
      <c r="BL184" s="31"/>
      <c r="BM184" s="31"/>
      <c r="BN184" s="31"/>
      <c r="BO184" s="31"/>
      <c r="BP184" s="31"/>
      <c r="BQ184" s="31"/>
      <c r="BR184" s="31"/>
      <c r="BS184" s="31"/>
      <c r="BT184" s="31"/>
      <c r="BU184" s="31"/>
      <c r="BV184" s="31"/>
      <c r="BW184" s="31"/>
      <c r="BX184" s="31"/>
      <c r="BY184" s="31"/>
      <c r="BZ184" s="31"/>
      <c r="CA184" s="31"/>
      <c r="CB184" s="31"/>
      <c r="CC184" s="31"/>
      <c r="CD184" s="31"/>
      <c r="CE184" s="31"/>
      <c r="CF184" s="31"/>
      <c r="CG184" s="31"/>
      <c r="CH184" s="31"/>
      <c r="CI184" s="31"/>
      <c r="CJ184" s="31"/>
      <c r="CK184" s="31"/>
      <c r="CL184" s="31"/>
      <c r="CM184" s="31"/>
      <c r="CN184" s="31"/>
      <c r="CO184" s="31"/>
      <c r="CP184" s="31"/>
      <c r="CQ184" s="31"/>
      <c r="CR184" s="31"/>
      <c r="CS184" s="31"/>
      <c r="CT184" s="31"/>
      <c r="CU184" s="31"/>
      <c r="CV184" s="31"/>
      <c r="CW184" s="31"/>
      <c r="CX184" s="31"/>
      <c r="CY184" s="31"/>
      <c r="CZ184" s="31"/>
      <c r="DA184" s="31"/>
      <c r="DB184" s="31"/>
      <c r="DC184" s="31"/>
      <c r="DD184" s="31"/>
      <c r="DE184" s="31"/>
      <c r="DF184" s="31"/>
      <c r="DG184" s="31"/>
      <c r="DH184" s="31"/>
      <c r="DI184" s="31"/>
      <c r="DJ184" s="31"/>
      <c r="DK184" s="31"/>
      <c r="DL184" s="31"/>
      <c r="DM184" s="31"/>
      <c r="DN184" s="31"/>
      <c r="DO184" s="31"/>
      <c r="DP184" s="31"/>
      <c r="DQ184" s="31"/>
      <c r="DR184" s="31"/>
      <c r="DS184" s="31"/>
      <c r="DT184" s="31"/>
      <c r="DU184" s="31"/>
      <c r="DV184" s="31"/>
      <c r="DW184" s="31"/>
      <c r="DX184" s="31"/>
      <c r="DY184" s="31"/>
      <c r="DZ184" s="31"/>
      <c r="EA184" s="31"/>
      <c r="EB184" s="31"/>
      <c r="EC184" s="31"/>
      <c r="ED184" s="31"/>
      <c r="EE184" s="31"/>
      <c r="EF184" s="31"/>
    </row>
    <row r="185" spans="1:136" x14ac:dyDescent="0.25">
      <c r="A185" s="2">
        <v>133</v>
      </c>
      <c r="B185" s="54" t="s">
        <v>79</v>
      </c>
      <c r="C185" s="190" t="s">
        <v>73</v>
      </c>
      <c r="D185" s="190"/>
      <c r="E185" s="91"/>
      <c r="F185" s="16"/>
    </row>
    <row r="186" spans="1:136" ht="30" x14ac:dyDescent="0.25">
      <c r="A186" s="2">
        <v>134</v>
      </c>
      <c r="B186" s="54" t="s">
        <v>80</v>
      </c>
      <c r="C186" s="190" t="s">
        <v>73</v>
      </c>
      <c r="D186" s="190" t="s">
        <v>125</v>
      </c>
      <c r="E186" s="91"/>
      <c r="F186" s="16"/>
    </row>
    <row r="187" spans="1:136" s="23" customFormat="1" ht="30" x14ac:dyDescent="0.25">
      <c r="A187" s="21">
        <v>135</v>
      </c>
      <c r="B187" s="56" t="s">
        <v>81</v>
      </c>
      <c r="C187" s="22" t="s">
        <v>0</v>
      </c>
      <c r="D187" s="22"/>
      <c r="E187" s="120" t="e">
        <f t="shared" ref="E187" si="24">ROUND(E186/E185*100,2)</f>
        <v>#DIV/0!</v>
      </c>
      <c r="F187" s="17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D187" s="31"/>
      <c r="BE187" s="31"/>
      <c r="BF187" s="31"/>
      <c r="BG187" s="31"/>
      <c r="BH187" s="31"/>
      <c r="BI187" s="31"/>
      <c r="BJ187" s="31"/>
      <c r="BK187" s="31"/>
      <c r="BL187" s="31"/>
      <c r="BM187" s="31"/>
      <c r="BN187" s="31"/>
      <c r="BO187" s="31"/>
      <c r="BP187" s="31"/>
      <c r="BQ187" s="31"/>
      <c r="BR187" s="31"/>
      <c r="BS187" s="31"/>
      <c r="BT187" s="31"/>
      <c r="BU187" s="31"/>
      <c r="BV187" s="31"/>
      <c r="BW187" s="31"/>
      <c r="BX187" s="31"/>
      <c r="BY187" s="31"/>
      <c r="BZ187" s="31"/>
      <c r="CA187" s="31"/>
      <c r="CB187" s="31"/>
      <c r="CC187" s="31"/>
      <c r="CD187" s="31"/>
      <c r="CE187" s="31"/>
      <c r="CF187" s="31"/>
      <c r="CG187" s="31"/>
      <c r="CH187" s="31"/>
      <c r="CI187" s="31"/>
      <c r="CJ187" s="31"/>
      <c r="CK187" s="31"/>
      <c r="CL187" s="31"/>
      <c r="CM187" s="31"/>
      <c r="CN187" s="31"/>
      <c r="CO187" s="31"/>
      <c r="CP187" s="31"/>
      <c r="CQ187" s="31"/>
      <c r="CR187" s="31"/>
      <c r="CS187" s="31"/>
      <c r="CT187" s="31"/>
      <c r="CU187" s="31"/>
      <c r="CV187" s="31"/>
      <c r="CW187" s="31"/>
      <c r="CX187" s="31"/>
      <c r="CY187" s="31"/>
      <c r="CZ187" s="31"/>
      <c r="DA187" s="31"/>
      <c r="DB187" s="31"/>
      <c r="DC187" s="31"/>
      <c r="DD187" s="31"/>
      <c r="DE187" s="31"/>
      <c r="DF187" s="31"/>
      <c r="DG187" s="31"/>
      <c r="DH187" s="31"/>
      <c r="DI187" s="31"/>
      <c r="DJ187" s="31"/>
      <c r="DK187" s="31"/>
      <c r="DL187" s="31"/>
      <c r="DM187" s="31"/>
      <c r="DN187" s="31"/>
      <c r="DO187" s="31"/>
      <c r="DP187" s="31"/>
      <c r="DQ187" s="31"/>
      <c r="DR187" s="31"/>
      <c r="DS187" s="31"/>
      <c r="DT187" s="31"/>
      <c r="DU187" s="31"/>
      <c r="DV187" s="31"/>
      <c r="DW187" s="31"/>
      <c r="DX187" s="31"/>
      <c r="DY187" s="31"/>
      <c r="DZ187" s="31"/>
      <c r="EA187" s="31"/>
      <c r="EB187" s="31"/>
      <c r="EC187" s="31"/>
      <c r="ED187" s="31"/>
      <c r="EE187" s="31"/>
      <c r="EF187" s="31"/>
    </row>
    <row r="188" spans="1:136" ht="21.75" customHeight="1" x14ac:dyDescent="0.25">
      <c r="A188" s="2">
        <v>136</v>
      </c>
      <c r="B188" s="54" t="s">
        <v>82</v>
      </c>
      <c r="C188" s="190" t="s">
        <v>83</v>
      </c>
      <c r="D188" s="190"/>
      <c r="E188" s="91">
        <v>38750</v>
      </c>
      <c r="F188" s="16"/>
    </row>
    <row r="189" spans="1:136" ht="30" x14ac:dyDescent="0.25">
      <c r="A189" s="2">
        <v>137</v>
      </c>
      <c r="B189" s="54" t="s">
        <v>84</v>
      </c>
      <c r="C189" s="190" t="s">
        <v>83</v>
      </c>
      <c r="D189" s="190" t="s">
        <v>126</v>
      </c>
      <c r="E189" s="91"/>
      <c r="F189" s="16"/>
    </row>
    <row r="190" spans="1:136" s="23" customFormat="1" ht="30" x14ac:dyDescent="0.25">
      <c r="A190" s="21">
        <v>138</v>
      </c>
      <c r="B190" s="56" t="s">
        <v>85</v>
      </c>
      <c r="C190" s="22" t="s">
        <v>0</v>
      </c>
      <c r="D190" s="22"/>
      <c r="E190" s="120">
        <f t="shared" ref="E190" si="25">ROUND(E189/E188*100,2)</f>
        <v>0</v>
      </c>
      <c r="F190" s="17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/>
      <c r="BG190" s="31"/>
      <c r="BH190" s="31"/>
      <c r="BI190" s="31"/>
      <c r="BJ190" s="31"/>
      <c r="BK190" s="31"/>
      <c r="BL190" s="31"/>
      <c r="BM190" s="31"/>
      <c r="BN190" s="31"/>
      <c r="BO190" s="31"/>
      <c r="BP190" s="31"/>
      <c r="BQ190" s="31"/>
      <c r="BR190" s="31"/>
      <c r="BS190" s="31"/>
      <c r="BT190" s="31"/>
      <c r="BU190" s="31"/>
      <c r="BV190" s="31"/>
      <c r="BW190" s="31"/>
      <c r="BX190" s="31"/>
      <c r="BY190" s="31"/>
      <c r="BZ190" s="31"/>
      <c r="CA190" s="31"/>
      <c r="CB190" s="31"/>
      <c r="CC190" s="31"/>
      <c r="CD190" s="31"/>
      <c r="CE190" s="31"/>
      <c r="CF190" s="31"/>
      <c r="CG190" s="31"/>
      <c r="CH190" s="31"/>
      <c r="CI190" s="31"/>
      <c r="CJ190" s="31"/>
      <c r="CK190" s="31"/>
      <c r="CL190" s="31"/>
      <c r="CM190" s="31"/>
      <c r="CN190" s="31"/>
      <c r="CO190" s="31"/>
      <c r="CP190" s="31"/>
      <c r="CQ190" s="31"/>
      <c r="CR190" s="31"/>
      <c r="CS190" s="31"/>
      <c r="CT190" s="31"/>
      <c r="CU190" s="31"/>
      <c r="CV190" s="31"/>
      <c r="CW190" s="31"/>
      <c r="CX190" s="31"/>
      <c r="CY190" s="31"/>
      <c r="CZ190" s="31"/>
      <c r="DA190" s="31"/>
      <c r="DB190" s="31"/>
      <c r="DC190" s="31"/>
      <c r="DD190" s="31"/>
      <c r="DE190" s="31"/>
      <c r="DF190" s="31"/>
      <c r="DG190" s="31"/>
      <c r="DH190" s="31"/>
      <c r="DI190" s="31"/>
      <c r="DJ190" s="31"/>
      <c r="DK190" s="31"/>
      <c r="DL190" s="31"/>
      <c r="DM190" s="31"/>
      <c r="DN190" s="31"/>
      <c r="DO190" s="31"/>
      <c r="DP190" s="31"/>
      <c r="DQ190" s="31"/>
      <c r="DR190" s="31"/>
      <c r="DS190" s="31"/>
      <c r="DT190" s="31"/>
      <c r="DU190" s="31"/>
      <c r="DV190" s="31"/>
      <c r="DW190" s="31"/>
      <c r="DX190" s="31"/>
      <c r="DY190" s="31"/>
      <c r="DZ190" s="31"/>
      <c r="EA190" s="31"/>
      <c r="EB190" s="31"/>
      <c r="EC190" s="31"/>
      <c r="ED190" s="31"/>
      <c r="EE190" s="31"/>
      <c r="EF190" s="31"/>
    </row>
    <row r="191" spans="1:136" x14ac:dyDescent="0.25">
      <c r="A191" s="2">
        <v>139</v>
      </c>
      <c r="B191" s="54" t="s">
        <v>86</v>
      </c>
      <c r="C191" s="190" t="s">
        <v>87</v>
      </c>
      <c r="D191" s="190"/>
      <c r="E191" s="91"/>
      <c r="F191" s="16"/>
    </row>
    <row r="192" spans="1:136" ht="30" x14ac:dyDescent="0.25">
      <c r="A192" s="2">
        <v>140</v>
      </c>
      <c r="B192" s="54" t="s">
        <v>88</v>
      </c>
      <c r="C192" s="190" t="s">
        <v>87</v>
      </c>
      <c r="D192" s="190" t="s">
        <v>127</v>
      </c>
      <c r="E192" s="91"/>
      <c r="F192" s="16"/>
    </row>
    <row r="193" spans="1:136" s="23" customFormat="1" ht="30.75" thickBot="1" x14ac:dyDescent="0.3">
      <c r="A193" s="182">
        <v>141</v>
      </c>
      <c r="B193" s="183" t="s">
        <v>89</v>
      </c>
      <c r="C193" s="184" t="s">
        <v>0</v>
      </c>
      <c r="D193" s="184"/>
      <c r="E193" s="185" t="e">
        <f t="shared" ref="E193" si="26">ROUND(E192/E191*100,2)</f>
        <v>#DIV/0!</v>
      </c>
      <c r="F193" s="186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  <c r="BG193" s="31"/>
      <c r="BH193" s="31"/>
      <c r="BI193" s="31"/>
      <c r="BJ193" s="31"/>
      <c r="BK193" s="31"/>
      <c r="BL193" s="31"/>
      <c r="BM193" s="31"/>
      <c r="BN193" s="31"/>
      <c r="BO193" s="31"/>
      <c r="BP193" s="31"/>
      <c r="BQ193" s="31"/>
      <c r="BR193" s="31"/>
      <c r="BS193" s="31"/>
      <c r="BT193" s="31"/>
      <c r="BU193" s="31"/>
      <c r="BV193" s="31"/>
      <c r="BW193" s="31"/>
      <c r="BX193" s="31"/>
      <c r="BY193" s="31"/>
      <c r="BZ193" s="31"/>
      <c r="CA193" s="31"/>
      <c r="CB193" s="31"/>
      <c r="CC193" s="31"/>
      <c r="CD193" s="31"/>
      <c r="CE193" s="31"/>
      <c r="CF193" s="31"/>
      <c r="CG193" s="31"/>
      <c r="CH193" s="31"/>
      <c r="CI193" s="31"/>
      <c r="CJ193" s="31"/>
      <c r="CK193" s="31"/>
      <c r="CL193" s="31"/>
      <c r="CM193" s="31"/>
      <c r="CN193" s="31"/>
      <c r="CO193" s="31"/>
      <c r="CP193" s="31"/>
      <c r="CQ193" s="31"/>
      <c r="CR193" s="31"/>
      <c r="CS193" s="31"/>
      <c r="CT193" s="31"/>
      <c r="CU193" s="31"/>
      <c r="CV193" s="31"/>
      <c r="CW193" s="31"/>
      <c r="CX193" s="31"/>
      <c r="CY193" s="31"/>
      <c r="CZ193" s="31"/>
      <c r="DA193" s="31"/>
      <c r="DB193" s="31"/>
      <c r="DC193" s="31"/>
      <c r="DD193" s="31"/>
      <c r="DE193" s="31"/>
      <c r="DF193" s="31"/>
      <c r="DG193" s="31"/>
      <c r="DH193" s="31"/>
      <c r="DI193" s="31"/>
      <c r="DJ193" s="31"/>
      <c r="DK193" s="31"/>
      <c r="DL193" s="31"/>
      <c r="DM193" s="31"/>
      <c r="DN193" s="31"/>
      <c r="DO193" s="31"/>
      <c r="DP193" s="31"/>
      <c r="DQ193" s="31"/>
      <c r="DR193" s="31"/>
      <c r="DS193" s="31"/>
      <c r="DT193" s="31"/>
      <c r="DU193" s="31"/>
      <c r="DV193" s="31"/>
      <c r="DW193" s="31"/>
      <c r="DX193" s="31"/>
      <c r="DY193" s="31"/>
      <c r="DZ193" s="31"/>
      <c r="EA193" s="31"/>
      <c r="EB193" s="31"/>
      <c r="EC193" s="31"/>
      <c r="ED193" s="31"/>
      <c r="EE193" s="31"/>
      <c r="EF193" s="31"/>
    </row>
    <row r="194" spans="1:136" s="40" customFormat="1" ht="20.25" customHeight="1" thickBot="1" x14ac:dyDescent="0.3">
      <c r="A194" s="270" t="s">
        <v>248</v>
      </c>
      <c r="B194" s="271"/>
      <c r="C194" s="271"/>
      <c r="D194" s="271"/>
      <c r="E194" s="271"/>
      <c r="F194" s="272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  <c r="AZ194" s="31"/>
      <c r="BA194" s="31"/>
      <c r="BB194" s="31"/>
      <c r="BC194" s="31"/>
      <c r="BD194" s="31"/>
      <c r="BE194" s="31"/>
      <c r="BF194" s="31"/>
      <c r="BG194" s="31"/>
      <c r="BH194" s="31"/>
      <c r="BI194" s="31"/>
      <c r="BJ194" s="31"/>
      <c r="BK194" s="31"/>
      <c r="BL194" s="31"/>
      <c r="BM194" s="31"/>
      <c r="BN194" s="31"/>
      <c r="BO194" s="31"/>
      <c r="BP194" s="31"/>
      <c r="BQ194" s="31"/>
      <c r="BR194" s="31"/>
      <c r="BS194" s="31"/>
      <c r="BT194" s="31"/>
      <c r="BU194" s="31"/>
      <c r="BV194" s="31"/>
      <c r="BW194" s="31"/>
      <c r="BX194" s="31"/>
      <c r="BY194" s="31"/>
      <c r="BZ194" s="31"/>
      <c r="CA194" s="31"/>
      <c r="CB194" s="31"/>
      <c r="CC194" s="31"/>
      <c r="CD194" s="31"/>
      <c r="CE194" s="31"/>
      <c r="CF194" s="31"/>
      <c r="CG194" s="31"/>
      <c r="CH194" s="31"/>
      <c r="CI194" s="31"/>
      <c r="CJ194" s="31"/>
      <c r="CK194" s="31"/>
      <c r="CL194" s="31"/>
      <c r="CM194" s="31"/>
      <c r="CN194" s="31"/>
      <c r="CO194" s="31"/>
      <c r="CP194" s="31"/>
      <c r="CQ194" s="31"/>
      <c r="CR194" s="31"/>
      <c r="CS194" s="31"/>
      <c r="CT194" s="31"/>
      <c r="CU194" s="31"/>
      <c r="CV194" s="31"/>
      <c r="CW194" s="31"/>
      <c r="CX194" s="31"/>
      <c r="CY194" s="31"/>
      <c r="CZ194" s="31"/>
      <c r="DA194" s="31"/>
      <c r="DB194" s="31"/>
      <c r="DC194" s="31"/>
      <c r="DD194" s="31"/>
      <c r="DE194" s="31"/>
      <c r="DF194" s="31"/>
      <c r="DG194" s="31"/>
      <c r="DH194" s="31"/>
      <c r="DI194" s="31"/>
      <c r="DJ194" s="31"/>
      <c r="DK194" s="31"/>
      <c r="DL194" s="31"/>
      <c r="DM194" s="31"/>
      <c r="DN194" s="31"/>
      <c r="DO194" s="31"/>
      <c r="DP194" s="31"/>
      <c r="DQ194" s="31"/>
      <c r="DR194" s="31"/>
      <c r="DS194" s="31"/>
      <c r="DT194" s="31"/>
      <c r="DU194" s="31"/>
      <c r="DV194" s="31"/>
      <c r="DW194" s="31"/>
      <c r="DX194" s="31"/>
      <c r="DY194" s="31"/>
      <c r="DZ194" s="31"/>
      <c r="EA194" s="31"/>
      <c r="EB194" s="31"/>
      <c r="EC194" s="31"/>
      <c r="ED194" s="31"/>
      <c r="EE194" s="31"/>
      <c r="EF194" s="31"/>
    </row>
    <row r="195" spans="1:136" s="31" customFormat="1" ht="93.75" customHeight="1" x14ac:dyDescent="0.25">
      <c r="A195" s="231">
        <v>142</v>
      </c>
      <c r="B195" s="187" t="s">
        <v>107</v>
      </c>
      <c r="C195" s="188" t="s">
        <v>11</v>
      </c>
      <c r="D195" s="188"/>
      <c r="E195" s="90"/>
      <c r="F195" s="189" t="s">
        <v>169</v>
      </c>
    </row>
    <row r="196" spans="1:136" s="31" customFormat="1" ht="23.25" customHeight="1" thickBot="1" x14ac:dyDescent="0.3">
      <c r="A196" s="254">
        <v>143</v>
      </c>
      <c r="B196" s="113" t="s">
        <v>108</v>
      </c>
      <c r="C196" s="114" t="s">
        <v>12</v>
      </c>
      <c r="D196" s="114"/>
      <c r="E196" s="95"/>
      <c r="F196" s="115" t="s">
        <v>170</v>
      </c>
    </row>
    <row r="197" spans="1:136" x14ac:dyDescent="0.25">
      <c r="A197" s="255"/>
      <c r="B197" s="5"/>
      <c r="C197" s="4"/>
      <c r="D197" s="3"/>
      <c r="E197" s="3"/>
      <c r="F197" s="5"/>
    </row>
    <row r="198" spans="1:136" x14ac:dyDescent="0.25">
      <c r="A198" s="255"/>
      <c r="B198" s="47"/>
      <c r="C198" s="3" t="s">
        <v>264</v>
      </c>
      <c r="D198" s="273" t="s">
        <v>263</v>
      </c>
      <c r="E198" s="273"/>
      <c r="F198" s="98"/>
    </row>
    <row r="199" spans="1:136" x14ac:dyDescent="0.25">
      <c r="A199" s="255"/>
      <c r="B199" s="5"/>
      <c r="C199" s="4"/>
      <c r="D199" s="3"/>
      <c r="E199" s="3"/>
      <c r="F199" s="98"/>
    </row>
    <row r="200" spans="1:136" x14ac:dyDescent="0.25">
      <c r="A200" s="255"/>
      <c r="B200" s="48"/>
      <c r="C200" s="3" t="s">
        <v>264</v>
      </c>
      <c r="D200" s="97" t="s">
        <v>268</v>
      </c>
      <c r="E200" s="97"/>
      <c r="F200" s="98"/>
    </row>
    <row r="201" spans="1:136" x14ac:dyDescent="0.25">
      <c r="A201" s="255"/>
      <c r="B201" s="5"/>
      <c r="C201" s="4"/>
      <c r="D201" s="3"/>
      <c r="E201" s="3"/>
      <c r="F201" s="98"/>
    </row>
    <row r="202" spans="1:136" x14ac:dyDescent="0.25">
      <c r="A202" s="255"/>
      <c r="B202" s="89"/>
      <c r="C202" s="3" t="s">
        <v>264</v>
      </c>
      <c r="D202" s="3" t="s">
        <v>266</v>
      </c>
      <c r="E202" s="3"/>
      <c r="F202" s="98"/>
    </row>
    <row r="203" spans="1:136" x14ac:dyDescent="0.25">
      <c r="A203" s="255"/>
      <c r="B203" s="5"/>
      <c r="C203" s="4"/>
      <c r="D203" s="3"/>
      <c r="E203" s="3"/>
      <c r="F203" s="98"/>
    </row>
    <row r="204" spans="1:136" x14ac:dyDescent="0.25">
      <c r="A204" s="255"/>
      <c r="B204" s="96"/>
      <c r="C204" s="3" t="s">
        <v>264</v>
      </c>
      <c r="D204" s="88" t="s">
        <v>267</v>
      </c>
      <c r="E204" s="3"/>
      <c r="F204" s="98"/>
    </row>
    <row r="205" spans="1:136" s="31" customFormat="1" x14ac:dyDescent="0.25">
      <c r="A205" s="256"/>
      <c r="B205" s="192"/>
      <c r="C205" s="191"/>
      <c r="D205" s="192"/>
      <c r="E205" s="191"/>
      <c r="F205" s="192"/>
    </row>
    <row r="206" spans="1:136" x14ac:dyDescent="0.25">
      <c r="A206" s="255"/>
      <c r="B206" s="5"/>
      <c r="C206" s="4"/>
      <c r="D206" s="3"/>
      <c r="E206" s="3"/>
      <c r="F206" s="98"/>
    </row>
    <row r="207" spans="1:136" x14ac:dyDescent="0.25">
      <c r="A207" s="269" t="s">
        <v>337</v>
      </c>
      <c r="B207" s="269"/>
      <c r="C207" s="269"/>
      <c r="D207" s="269"/>
      <c r="E207" s="269"/>
      <c r="F207" s="124"/>
    </row>
    <row r="208" spans="1:136" s="124" customFormat="1" ht="12.75" x14ac:dyDescent="0.2">
      <c r="A208" s="269" t="s">
        <v>269</v>
      </c>
      <c r="B208" s="269"/>
      <c r="C208" s="269"/>
      <c r="D208" s="269"/>
      <c r="E208" s="269"/>
    </row>
    <row r="209" spans="1:11" s="124" customFormat="1" ht="12.75" x14ac:dyDescent="0.2">
      <c r="A209" s="269" t="s">
        <v>270</v>
      </c>
      <c r="B209" s="269"/>
      <c r="C209" s="269"/>
      <c r="D209" s="269"/>
      <c r="E209" s="269"/>
      <c r="G209" s="126"/>
      <c r="H209" s="126"/>
      <c r="I209" s="126"/>
      <c r="J209" s="126"/>
      <c r="K209" s="136"/>
    </row>
    <row r="210" spans="1:11" s="128" customFormat="1" ht="12.75" x14ac:dyDescent="0.2">
      <c r="A210" s="257" t="s">
        <v>271</v>
      </c>
      <c r="B210" s="125"/>
      <c r="C210" s="181" t="s">
        <v>338</v>
      </c>
      <c r="D210" s="181"/>
      <c r="E210" s="181"/>
      <c r="F210" s="181" t="s">
        <v>339</v>
      </c>
      <c r="G210" s="133"/>
      <c r="H210" s="137"/>
      <c r="I210" s="133"/>
      <c r="J210" s="127"/>
      <c r="K210" s="137"/>
    </row>
    <row r="211" spans="1:11" s="128" customFormat="1" ht="12.75" x14ac:dyDescent="0.2">
      <c r="A211" s="257"/>
      <c r="B211" s="125"/>
      <c r="C211" s="281" t="s">
        <v>272</v>
      </c>
      <c r="D211" s="281"/>
      <c r="E211" s="281" t="s">
        <v>310</v>
      </c>
      <c r="F211" s="281"/>
      <c r="G211" s="127"/>
      <c r="H211" s="137"/>
      <c r="I211" s="133"/>
      <c r="J211" s="127"/>
      <c r="K211" s="137"/>
    </row>
    <row r="212" spans="1:11" s="128" customFormat="1" ht="24.75" customHeight="1" x14ac:dyDescent="0.2">
      <c r="A212" s="258"/>
      <c r="B212" s="129"/>
      <c r="C212" s="129"/>
      <c r="D212" s="129"/>
      <c r="E212" s="130"/>
      <c r="F212" s="131"/>
      <c r="G212" s="131"/>
      <c r="H212" s="131"/>
      <c r="I212" s="131"/>
      <c r="J212" s="130"/>
      <c r="K212" s="137"/>
    </row>
    <row r="213" spans="1:11" s="124" customFormat="1" ht="12.75" x14ac:dyDescent="0.2">
      <c r="A213" s="280"/>
      <c r="B213" s="280"/>
      <c r="C213" s="181" t="s">
        <v>273</v>
      </c>
      <c r="D213" s="181"/>
      <c r="E213" s="181"/>
      <c r="F213" s="126"/>
      <c r="G213" s="136"/>
      <c r="H213" s="136"/>
      <c r="I213" s="134"/>
      <c r="J213" s="134"/>
      <c r="K213" s="136"/>
    </row>
    <row r="214" spans="1:11" s="128" customFormat="1" ht="15" customHeight="1" x14ac:dyDescent="0.2">
      <c r="A214" s="279" t="s">
        <v>274</v>
      </c>
      <c r="B214" s="279"/>
      <c r="C214" s="131"/>
      <c r="D214" s="131"/>
      <c r="E214" s="131"/>
      <c r="F214" s="136"/>
      <c r="G214" s="136"/>
      <c r="H214" s="134"/>
      <c r="I214" s="134"/>
      <c r="J214" s="136"/>
      <c r="K214" s="137"/>
    </row>
    <row r="215" spans="1:11" s="124" customFormat="1" ht="12.75" x14ac:dyDescent="0.2">
      <c r="A215" s="259"/>
      <c r="G215" s="136"/>
      <c r="H215" s="136"/>
      <c r="I215" s="136"/>
      <c r="J215" s="136"/>
      <c r="K215" s="136"/>
    </row>
    <row r="216" spans="1:11" x14ac:dyDescent="0.25">
      <c r="A216" s="260"/>
      <c r="B216" s="138" t="s">
        <v>276</v>
      </c>
      <c r="C216" s="134"/>
      <c r="D216" s="124"/>
      <c r="E216" s="3"/>
      <c r="F216" s="98"/>
    </row>
    <row r="217" spans="1:11" x14ac:dyDescent="0.25">
      <c r="A217" s="261"/>
      <c r="B217" s="129" t="s">
        <v>275</v>
      </c>
      <c r="C217" s="135"/>
      <c r="D217" s="128"/>
      <c r="E217" s="3"/>
      <c r="F217" s="5"/>
    </row>
    <row r="218" spans="1:11" x14ac:dyDescent="0.25">
      <c r="C218" s="128"/>
      <c r="D218" s="124"/>
      <c r="E218" s="3"/>
      <c r="F218" s="5"/>
    </row>
    <row r="219" spans="1:11" x14ac:dyDescent="0.25">
      <c r="A219" s="255"/>
      <c r="B219" s="5"/>
      <c r="C219" s="4"/>
      <c r="D219" s="3"/>
      <c r="E219" s="3"/>
      <c r="F219" s="5"/>
    </row>
    <row r="220" spans="1:11" x14ac:dyDescent="0.25">
      <c r="A220" s="255"/>
      <c r="B220" s="5"/>
      <c r="C220" s="4"/>
      <c r="D220" s="3"/>
      <c r="E220" s="3"/>
      <c r="F220" s="5"/>
    </row>
    <row r="221" spans="1:11" x14ac:dyDescent="0.25">
      <c r="A221" s="255"/>
      <c r="B221" s="5"/>
      <c r="C221" s="4"/>
      <c r="D221" s="3"/>
      <c r="E221" s="3"/>
      <c r="F221" s="5"/>
    </row>
    <row r="222" spans="1:11" x14ac:dyDescent="0.25">
      <c r="A222" s="255"/>
      <c r="B222" s="5"/>
      <c r="C222" s="4"/>
      <c r="D222" s="3"/>
      <c r="E222" s="3"/>
      <c r="F222" s="5"/>
    </row>
    <row r="223" spans="1:11" x14ac:dyDescent="0.25">
      <c r="A223" s="255"/>
      <c r="B223" s="5"/>
      <c r="C223" s="4"/>
      <c r="D223" s="3"/>
      <c r="E223" s="3"/>
      <c r="F223" s="5"/>
    </row>
    <row r="224" spans="1:11" x14ac:dyDescent="0.25">
      <c r="A224" s="255"/>
      <c r="B224" s="5"/>
      <c r="C224" s="4"/>
      <c r="D224" s="3"/>
      <c r="E224" s="3"/>
      <c r="F224" s="5"/>
    </row>
    <row r="225" spans="1:6" x14ac:dyDescent="0.25">
      <c r="A225" s="255"/>
      <c r="B225" s="5"/>
      <c r="C225" s="4"/>
      <c r="D225" s="3"/>
      <c r="E225" s="3"/>
      <c r="F225" s="5"/>
    </row>
    <row r="226" spans="1:6" x14ac:dyDescent="0.25">
      <c r="A226" s="255"/>
      <c r="B226" s="5"/>
      <c r="C226" s="4"/>
      <c r="D226" s="3"/>
      <c r="E226" s="3"/>
      <c r="F226" s="5"/>
    </row>
    <row r="227" spans="1:6" x14ac:dyDescent="0.25">
      <c r="A227" s="255"/>
      <c r="B227" s="5"/>
      <c r="C227" s="4"/>
      <c r="D227" s="3"/>
      <c r="E227" s="3"/>
      <c r="F227" s="5"/>
    </row>
    <row r="228" spans="1:6" x14ac:dyDescent="0.25">
      <c r="A228" s="255"/>
      <c r="B228" s="5"/>
      <c r="C228" s="4"/>
      <c r="D228" s="3"/>
      <c r="E228" s="3"/>
      <c r="F228" s="5"/>
    </row>
    <row r="229" spans="1:6" x14ac:dyDescent="0.25">
      <c r="A229" s="255"/>
      <c r="B229" s="5"/>
      <c r="C229" s="4"/>
      <c r="D229" s="3"/>
      <c r="E229" s="3"/>
      <c r="F229" s="5"/>
    </row>
    <row r="230" spans="1:6" x14ac:dyDescent="0.25">
      <c r="A230" s="255"/>
      <c r="B230" s="5"/>
      <c r="C230" s="4"/>
      <c r="D230" s="3"/>
      <c r="E230" s="3"/>
      <c r="F230" s="5"/>
    </row>
    <row r="231" spans="1:6" x14ac:dyDescent="0.25">
      <c r="A231" s="255"/>
      <c r="B231" s="5"/>
      <c r="C231" s="4"/>
      <c r="D231" s="3"/>
      <c r="E231" s="3"/>
      <c r="F231" s="5"/>
    </row>
    <row r="232" spans="1:6" x14ac:dyDescent="0.25">
      <c r="A232" s="255"/>
      <c r="B232" s="5"/>
      <c r="C232" s="4"/>
      <c r="D232" s="3"/>
      <c r="E232" s="3"/>
      <c r="F232" s="5"/>
    </row>
    <row r="233" spans="1:6" x14ac:dyDescent="0.25">
      <c r="A233" s="255"/>
      <c r="B233" s="5"/>
      <c r="C233" s="4"/>
      <c r="D233" s="3"/>
      <c r="E233" s="3"/>
      <c r="F233" s="5"/>
    </row>
    <row r="234" spans="1:6" x14ac:dyDescent="0.25">
      <c r="A234" s="255"/>
      <c r="B234" s="5"/>
      <c r="C234" s="4"/>
      <c r="D234" s="3"/>
      <c r="E234" s="3"/>
      <c r="F234" s="5"/>
    </row>
    <row r="235" spans="1:6" x14ac:dyDescent="0.25">
      <c r="A235" s="255"/>
      <c r="B235" s="5"/>
      <c r="C235" s="4"/>
      <c r="D235" s="3"/>
      <c r="E235" s="3"/>
      <c r="F235" s="5"/>
    </row>
    <row r="236" spans="1:6" x14ac:dyDescent="0.25">
      <c r="A236" s="255"/>
      <c r="B236" s="5"/>
      <c r="C236" s="4"/>
      <c r="D236" s="3"/>
      <c r="E236" s="3"/>
      <c r="F236" s="5"/>
    </row>
    <row r="237" spans="1:6" x14ac:dyDescent="0.25">
      <c r="A237" s="255"/>
      <c r="B237" s="5"/>
      <c r="C237" s="4"/>
      <c r="D237" s="3"/>
      <c r="E237" s="3"/>
      <c r="F237" s="5"/>
    </row>
    <row r="238" spans="1:6" x14ac:dyDescent="0.25">
      <c r="A238" s="255"/>
      <c r="B238" s="5"/>
      <c r="C238" s="4"/>
      <c r="D238" s="3"/>
      <c r="E238" s="3"/>
      <c r="F238" s="5"/>
    </row>
    <row r="239" spans="1:6" x14ac:dyDescent="0.25">
      <c r="A239" s="255"/>
      <c r="B239" s="5"/>
      <c r="C239" s="4"/>
      <c r="D239" s="3"/>
      <c r="E239" s="3"/>
      <c r="F239" s="5"/>
    </row>
    <row r="240" spans="1:6" x14ac:dyDescent="0.25">
      <c r="A240" s="255"/>
      <c r="B240" s="5"/>
      <c r="C240" s="4"/>
      <c r="D240" s="3"/>
      <c r="E240" s="3"/>
      <c r="F240" s="5"/>
    </row>
    <row r="241" spans="1:6" x14ac:dyDescent="0.25">
      <c r="A241" s="255"/>
      <c r="B241" s="5"/>
      <c r="C241" s="4"/>
      <c r="D241" s="3"/>
      <c r="E241" s="3"/>
      <c r="F241" s="5"/>
    </row>
    <row r="242" spans="1:6" x14ac:dyDescent="0.25">
      <c r="A242" s="255"/>
      <c r="B242" s="5"/>
      <c r="C242" s="4"/>
      <c r="D242" s="3"/>
      <c r="E242" s="3"/>
      <c r="F242" s="5"/>
    </row>
    <row r="243" spans="1:6" x14ac:dyDescent="0.25">
      <c r="A243" s="255"/>
      <c r="B243" s="5"/>
      <c r="C243" s="4"/>
      <c r="D243" s="3"/>
      <c r="E243" s="3"/>
      <c r="F243" s="5"/>
    </row>
    <row r="244" spans="1:6" x14ac:dyDescent="0.25">
      <c r="A244" s="255"/>
      <c r="B244" s="5"/>
      <c r="C244" s="4"/>
      <c r="D244" s="3"/>
      <c r="E244" s="3"/>
      <c r="F244" s="5"/>
    </row>
    <row r="245" spans="1:6" x14ac:dyDescent="0.25">
      <c r="A245" s="255"/>
      <c r="B245" s="5"/>
      <c r="C245" s="4"/>
      <c r="D245" s="3"/>
      <c r="E245" s="3"/>
      <c r="F245" s="5"/>
    </row>
    <row r="246" spans="1:6" x14ac:dyDescent="0.25">
      <c r="A246" s="255"/>
      <c r="B246" s="5"/>
      <c r="C246" s="4"/>
      <c r="D246" s="3"/>
      <c r="E246" s="3"/>
      <c r="F246" s="5"/>
    </row>
    <row r="247" spans="1:6" x14ac:dyDescent="0.25">
      <c r="A247" s="255"/>
      <c r="B247" s="5"/>
      <c r="C247" s="4"/>
      <c r="D247" s="3"/>
      <c r="E247" s="3"/>
      <c r="F247" s="5"/>
    </row>
    <row r="248" spans="1:6" x14ac:dyDescent="0.25">
      <c r="A248" s="255"/>
      <c r="B248" s="5"/>
      <c r="C248" s="4"/>
      <c r="D248" s="3"/>
      <c r="E248" s="3"/>
      <c r="F248" s="5"/>
    </row>
    <row r="249" spans="1:6" x14ac:dyDescent="0.25">
      <c r="A249" s="255"/>
      <c r="B249" s="5"/>
      <c r="C249" s="4"/>
      <c r="D249" s="3"/>
      <c r="E249" s="3"/>
      <c r="F249" s="5"/>
    </row>
    <row r="250" spans="1:6" x14ac:dyDescent="0.25">
      <c r="A250" s="255"/>
      <c r="B250" s="5"/>
      <c r="C250" s="4"/>
      <c r="D250" s="3"/>
      <c r="E250" s="3"/>
      <c r="F250" s="5"/>
    </row>
    <row r="251" spans="1:6" x14ac:dyDescent="0.25">
      <c r="A251" s="255"/>
      <c r="B251" s="5"/>
      <c r="C251" s="4"/>
      <c r="D251" s="3"/>
      <c r="E251" s="3"/>
      <c r="F251" s="5"/>
    </row>
    <row r="252" spans="1:6" x14ac:dyDescent="0.25">
      <c r="A252" s="255"/>
      <c r="B252" s="5"/>
      <c r="C252" s="4"/>
      <c r="D252" s="3"/>
      <c r="E252" s="3"/>
      <c r="F252" s="5"/>
    </row>
    <row r="253" spans="1:6" x14ac:dyDescent="0.25">
      <c r="A253" s="255"/>
      <c r="B253" s="5"/>
      <c r="C253" s="4"/>
      <c r="D253" s="3"/>
      <c r="E253" s="3"/>
      <c r="F253" s="5"/>
    </row>
    <row r="254" spans="1:6" x14ac:dyDescent="0.25">
      <c r="A254" s="255"/>
      <c r="B254" s="5"/>
      <c r="C254" s="4"/>
      <c r="D254" s="3"/>
      <c r="E254" s="3"/>
      <c r="F254" s="5"/>
    </row>
    <row r="255" spans="1:6" x14ac:dyDescent="0.25">
      <c r="A255" s="255"/>
      <c r="B255" s="5"/>
      <c r="C255" s="4"/>
      <c r="D255" s="3"/>
      <c r="E255" s="3"/>
      <c r="F255" s="5"/>
    </row>
    <row r="256" spans="1:6" x14ac:dyDescent="0.25">
      <c r="A256" s="255"/>
      <c r="B256" s="5"/>
      <c r="C256" s="4"/>
      <c r="D256" s="3"/>
      <c r="E256" s="3"/>
      <c r="F256" s="5"/>
    </row>
    <row r="257" spans="1:6" x14ac:dyDescent="0.25">
      <c r="A257" s="255"/>
      <c r="B257" s="5"/>
      <c r="C257" s="4"/>
      <c r="D257" s="3"/>
      <c r="E257" s="3"/>
      <c r="F257" s="5"/>
    </row>
    <row r="258" spans="1:6" x14ac:dyDescent="0.25">
      <c r="A258" s="255"/>
      <c r="B258" s="5"/>
      <c r="C258" s="4"/>
      <c r="D258" s="3"/>
      <c r="E258" s="3"/>
      <c r="F258" s="5"/>
    </row>
    <row r="259" spans="1:6" x14ac:dyDescent="0.25">
      <c r="A259" s="255"/>
      <c r="B259" s="5"/>
      <c r="C259" s="4"/>
      <c r="D259" s="3"/>
      <c r="E259" s="3"/>
      <c r="F259" s="5"/>
    </row>
    <row r="260" spans="1:6" x14ac:dyDescent="0.25">
      <c r="A260" s="255"/>
      <c r="B260" s="5"/>
      <c r="C260" s="4"/>
      <c r="D260" s="3"/>
      <c r="E260" s="3"/>
      <c r="F260" s="5"/>
    </row>
    <row r="261" spans="1:6" x14ac:dyDescent="0.25">
      <c r="A261" s="255"/>
      <c r="B261" s="5"/>
      <c r="C261" s="4"/>
      <c r="D261" s="3"/>
      <c r="E261" s="3"/>
      <c r="F261" s="5"/>
    </row>
    <row r="262" spans="1:6" x14ac:dyDescent="0.25">
      <c r="A262" s="255"/>
      <c r="B262" s="5"/>
      <c r="C262" s="4"/>
      <c r="D262" s="3"/>
      <c r="E262" s="3"/>
      <c r="F262" s="5"/>
    </row>
    <row r="263" spans="1:6" x14ac:dyDescent="0.25">
      <c r="A263" s="255"/>
      <c r="B263" s="5"/>
      <c r="C263" s="4"/>
      <c r="D263" s="3"/>
      <c r="E263" s="3"/>
      <c r="F263" s="5"/>
    </row>
    <row r="264" spans="1:6" x14ac:dyDescent="0.25">
      <c r="A264" s="255"/>
      <c r="B264" s="5"/>
      <c r="C264" s="4"/>
      <c r="D264" s="3"/>
      <c r="E264" s="3"/>
      <c r="F264" s="5"/>
    </row>
    <row r="265" spans="1:6" x14ac:dyDescent="0.25">
      <c r="A265" s="255"/>
      <c r="B265" s="5"/>
      <c r="C265" s="4"/>
      <c r="D265" s="3"/>
      <c r="E265" s="3"/>
      <c r="F265" s="5"/>
    </row>
    <row r="266" spans="1:6" x14ac:dyDescent="0.25">
      <c r="A266" s="255"/>
      <c r="B266" s="5"/>
      <c r="C266" s="4"/>
      <c r="D266" s="3"/>
      <c r="E266" s="3"/>
      <c r="F266" s="5"/>
    </row>
    <row r="267" spans="1:6" x14ac:dyDescent="0.25">
      <c r="A267" s="255"/>
      <c r="B267" s="5"/>
      <c r="C267" s="4"/>
      <c r="D267" s="3"/>
      <c r="E267" s="3"/>
      <c r="F267" s="5"/>
    </row>
    <row r="268" spans="1:6" x14ac:dyDescent="0.25">
      <c r="A268" s="255"/>
      <c r="B268" s="5"/>
      <c r="C268" s="4"/>
      <c r="D268" s="3"/>
      <c r="E268" s="3"/>
      <c r="F268" s="5"/>
    </row>
    <row r="269" spans="1:6" x14ac:dyDescent="0.25">
      <c r="A269" s="255"/>
      <c r="B269" s="5"/>
      <c r="C269" s="4"/>
      <c r="D269" s="3"/>
      <c r="E269" s="3"/>
      <c r="F269" s="5"/>
    </row>
    <row r="270" spans="1:6" x14ac:dyDescent="0.25">
      <c r="A270" s="255"/>
      <c r="B270" s="5"/>
      <c r="C270" s="4"/>
      <c r="D270" s="3"/>
      <c r="E270" s="3"/>
      <c r="F270" s="5"/>
    </row>
    <row r="271" spans="1:6" x14ac:dyDescent="0.25">
      <c r="A271" s="255"/>
      <c r="B271" s="5"/>
      <c r="C271" s="4"/>
      <c r="D271" s="3"/>
      <c r="E271" s="3"/>
      <c r="F271" s="5"/>
    </row>
    <row r="272" spans="1:6" x14ac:dyDescent="0.25">
      <c r="A272" s="255"/>
      <c r="B272" s="5"/>
      <c r="C272" s="4"/>
      <c r="D272" s="3"/>
      <c r="E272" s="3"/>
      <c r="F272" s="5"/>
    </row>
    <row r="273" spans="1:6" x14ac:dyDescent="0.25">
      <c r="A273" s="255"/>
      <c r="B273" s="5"/>
      <c r="C273" s="4"/>
      <c r="D273" s="3"/>
      <c r="E273" s="3"/>
      <c r="F273" s="5"/>
    </row>
    <row r="274" spans="1:6" x14ac:dyDescent="0.25">
      <c r="A274" s="255"/>
      <c r="B274" s="5"/>
      <c r="C274" s="4"/>
      <c r="D274" s="3"/>
      <c r="E274" s="3"/>
      <c r="F274" s="5"/>
    </row>
    <row r="275" spans="1:6" x14ac:dyDescent="0.25">
      <c r="A275" s="255"/>
      <c r="B275" s="5"/>
      <c r="C275" s="4"/>
      <c r="D275" s="3"/>
      <c r="E275" s="3"/>
      <c r="F275" s="5"/>
    </row>
    <row r="276" spans="1:6" x14ac:dyDescent="0.25">
      <c r="A276" s="255"/>
      <c r="B276" s="5"/>
      <c r="C276" s="4"/>
      <c r="D276" s="3"/>
      <c r="E276" s="3"/>
      <c r="F276" s="5"/>
    </row>
    <row r="277" spans="1:6" x14ac:dyDescent="0.25">
      <c r="A277" s="255"/>
      <c r="B277" s="5"/>
      <c r="C277" s="4"/>
      <c r="D277" s="3"/>
      <c r="E277" s="3"/>
      <c r="F277" s="5"/>
    </row>
    <row r="278" spans="1:6" x14ac:dyDescent="0.25">
      <c r="A278" s="255"/>
      <c r="B278" s="5"/>
      <c r="C278" s="4"/>
      <c r="D278" s="3"/>
      <c r="E278" s="3"/>
      <c r="F278" s="5"/>
    </row>
    <row r="279" spans="1:6" x14ac:dyDescent="0.25">
      <c r="A279" s="255"/>
      <c r="B279" s="5"/>
      <c r="C279" s="4"/>
      <c r="D279" s="3"/>
      <c r="E279" s="3"/>
      <c r="F279" s="5"/>
    </row>
    <row r="280" spans="1:6" x14ac:dyDescent="0.25">
      <c r="A280" s="255"/>
      <c r="B280" s="5"/>
      <c r="C280" s="4"/>
      <c r="D280" s="3"/>
      <c r="E280" s="3"/>
      <c r="F280" s="5"/>
    </row>
    <row r="281" spans="1:6" x14ac:dyDescent="0.25">
      <c r="A281" s="255"/>
      <c r="B281" s="5"/>
      <c r="C281" s="4"/>
      <c r="D281" s="3"/>
      <c r="E281" s="3"/>
      <c r="F281" s="5"/>
    </row>
    <row r="282" spans="1:6" x14ac:dyDescent="0.25">
      <c r="A282" s="255"/>
      <c r="B282" s="5"/>
      <c r="C282" s="4"/>
      <c r="D282" s="3"/>
      <c r="E282" s="3"/>
      <c r="F282" s="5"/>
    </row>
    <row r="283" spans="1:6" x14ac:dyDescent="0.25">
      <c r="A283" s="255"/>
      <c r="B283" s="5"/>
      <c r="C283" s="4"/>
      <c r="D283" s="3"/>
      <c r="E283" s="3"/>
      <c r="F283" s="5"/>
    </row>
    <row r="284" spans="1:6" x14ac:dyDescent="0.25">
      <c r="A284" s="255"/>
      <c r="B284" s="5"/>
      <c r="C284" s="4"/>
      <c r="D284" s="3"/>
      <c r="E284" s="3"/>
      <c r="F284" s="5"/>
    </row>
    <row r="285" spans="1:6" x14ac:dyDescent="0.25">
      <c r="A285" s="255"/>
      <c r="B285" s="5"/>
      <c r="C285" s="4"/>
      <c r="D285" s="3"/>
      <c r="E285" s="3"/>
      <c r="F285" s="5"/>
    </row>
    <row r="286" spans="1:6" x14ac:dyDescent="0.25">
      <c r="A286" s="255"/>
      <c r="B286" s="5"/>
      <c r="C286" s="4"/>
      <c r="D286" s="3"/>
      <c r="E286" s="3"/>
      <c r="F286" s="5"/>
    </row>
    <row r="287" spans="1:6" x14ac:dyDescent="0.25">
      <c r="A287" s="255"/>
      <c r="B287" s="5"/>
      <c r="C287" s="4"/>
      <c r="D287" s="3"/>
      <c r="E287" s="3"/>
      <c r="F287" s="5"/>
    </row>
    <row r="288" spans="1:6" x14ac:dyDescent="0.25">
      <c r="A288" s="255"/>
      <c r="B288" s="5"/>
      <c r="C288" s="4"/>
      <c r="D288" s="3"/>
      <c r="E288" s="3"/>
      <c r="F288" s="5"/>
    </row>
    <row r="289" spans="1:6" x14ac:dyDescent="0.25">
      <c r="A289" s="255"/>
      <c r="B289" s="5"/>
      <c r="C289" s="4"/>
      <c r="D289" s="3"/>
      <c r="E289" s="3"/>
      <c r="F289" s="5"/>
    </row>
    <row r="290" spans="1:6" x14ac:dyDescent="0.25">
      <c r="A290" s="255"/>
      <c r="B290" s="5"/>
      <c r="C290" s="4"/>
      <c r="D290" s="3"/>
      <c r="E290" s="3"/>
      <c r="F290" s="5"/>
    </row>
    <row r="291" spans="1:6" x14ac:dyDescent="0.25">
      <c r="A291" s="255"/>
      <c r="B291" s="5"/>
      <c r="C291" s="4"/>
      <c r="D291" s="3"/>
      <c r="E291" s="3"/>
      <c r="F291" s="5"/>
    </row>
    <row r="292" spans="1:6" x14ac:dyDescent="0.25">
      <c r="A292" s="255"/>
      <c r="B292" s="5"/>
      <c r="C292" s="4"/>
      <c r="D292" s="3"/>
      <c r="E292" s="3"/>
      <c r="F292" s="5"/>
    </row>
    <row r="293" spans="1:6" x14ac:dyDescent="0.25">
      <c r="A293" s="255"/>
      <c r="B293" s="5"/>
      <c r="C293" s="4"/>
      <c r="D293" s="3"/>
      <c r="E293" s="3"/>
      <c r="F293" s="5"/>
    </row>
    <row r="294" spans="1:6" x14ac:dyDescent="0.25">
      <c r="A294" s="255"/>
      <c r="B294" s="5"/>
      <c r="C294" s="4"/>
      <c r="D294" s="3"/>
      <c r="E294" s="3"/>
      <c r="F294" s="5"/>
    </row>
    <row r="295" spans="1:6" x14ac:dyDescent="0.25">
      <c r="A295" s="255"/>
      <c r="B295" s="5"/>
      <c r="C295" s="4"/>
      <c r="D295" s="3"/>
      <c r="E295" s="3"/>
      <c r="F295" s="5"/>
    </row>
    <row r="296" spans="1:6" x14ac:dyDescent="0.25">
      <c r="A296" s="255"/>
      <c r="B296" s="5"/>
      <c r="C296" s="4"/>
      <c r="D296" s="3"/>
      <c r="E296" s="3"/>
      <c r="F296" s="5"/>
    </row>
    <row r="297" spans="1:6" x14ac:dyDescent="0.25">
      <c r="A297" s="255"/>
      <c r="B297" s="5"/>
      <c r="C297" s="4"/>
      <c r="D297" s="3"/>
      <c r="E297" s="3"/>
      <c r="F297" s="5"/>
    </row>
    <row r="298" spans="1:6" x14ac:dyDescent="0.25">
      <c r="A298" s="255"/>
      <c r="B298" s="5"/>
      <c r="C298" s="4"/>
      <c r="D298" s="3"/>
      <c r="E298" s="3"/>
      <c r="F298" s="5"/>
    </row>
    <row r="299" spans="1:6" x14ac:dyDescent="0.25">
      <c r="A299" s="255"/>
      <c r="B299" s="5"/>
      <c r="C299" s="4"/>
      <c r="D299" s="3"/>
      <c r="E299" s="3"/>
      <c r="F299" s="5"/>
    </row>
    <row r="300" spans="1:6" x14ac:dyDescent="0.25">
      <c r="A300" s="255"/>
      <c r="B300" s="5"/>
      <c r="C300" s="4"/>
      <c r="D300" s="3"/>
      <c r="E300" s="3"/>
      <c r="F300" s="5"/>
    </row>
    <row r="301" spans="1:6" x14ac:dyDescent="0.25">
      <c r="A301" s="255"/>
      <c r="B301" s="5"/>
      <c r="C301" s="4"/>
      <c r="D301" s="3"/>
      <c r="E301" s="3"/>
      <c r="F301" s="5"/>
    </row>
    <row r="302" spans="1:6" x14ac:dyDescent="0.25">
      <c r="A302" s="255"/>
      <c r="B302" s="5"/>
      <c r="C302" s="4"/>
      <c r="D302" s="3"/>
      <c r="E302" s="3"/>
      <c r="F302" s="5"/>
    </row>
    <row r="303" spans="1:6" x14ac:dyDescent="0.25">
      <c r="A303" s="255"/>
      <c r="B303" s="5"/>
      <c r="C303" s="4"/>
      <c r="D303" s="3"/>
      <c r="E303" s="3"/>
      <c r="F303" s="5"/>
    </row>
    <row r="304" spans="1:6" x14ac:dyDescent="0.25">
      <c r="A304" s="255"/>
      <c r="B304" s="5"/>
      <c r="C304" s="4"/>
      <c r="D304" s="3"/>
      <c r="E304" s="3"/>
      <c r="F304" s="5"/>
    </row>
    <row r="305" spans="1:6" x14ac:dyDescent="0.25">
      <c r="A305" s="255"/>
      <c r="B305" s="5"/>
      <c r="C305" s="4"/>
      <c r="D305" s="3"/>
      <c r="E305" s="3"/>
      <c r="F305" s="5"/>
    </row>
    <row r="306" spans="1:6" x14ac:dyDescent="0.25">
      <c r="A306" s="255"/>
      <c r="B306" s="5"/>
      <c r="C306" s="4"/>
      <c r="D306" s="3"/>
      <c r="E306" s="3"/>
      <c r="F306" s="5"/>
    </row>
    <row r="307" spans="1:6" x14ac:dyDescent="0.25">
      <c r="A307" s="255"/>
      <c r="B307" s="5"/>
      <c r="C307" s="4"/>
      <c r="D307" s="3"/>
      <c r="E307" s="3"/>
      <c r="F307" s="5"/>
    </row>
    <row r="308" spans="1:6" x14ac:dyDescent="0.25">
      <c r="A308" s="255"/>
      <c r="B308" s="5"/>
      <c r="C308" s="4"/>
      <c r="D308" s="3"/>
      <c r="E308" s="3"/>
      <c r="F308" s="5"/>
    </row>
    <row r="309" spans="1:6" x14ac:dyDescent="0.25">
      <c r="A309" s="255"/>
      <c r="B309" s="5"/>
      <c r="C309" s="4"/>
      <c r="D309" s="3"/>
      <c r="E309" s="3"/>
      <c r="F309" s="5"/>
    </row>
    <row r="310" spans="1:6" x14ac:dyDescent="0.25">
      <c r="A310" s="255"/>
      <c r="B310" s="5"/>
      <c r="C310" s="4"/>
      <c r="D310" s="3"/>
      <c r="E310" s="3"/>
      <c r="F310" s="5"/>
    </row>
    <row r="311" spans="1:6" x14ac:dyDescent="0.25">
      <c r="A311" s="255"/>
      <c r="B311" s="5"/>
      <c r="C311" s="4"/>
      <c r="D311" s="3"/>
      <c r="E311" s="3"/>
      <c r="F311" s="5"/>
    </row>
    <row r="312" spans="1:6" x14ac:dyDescent="0.25">
      <c r="A312" s="255"/>
      <c r="B312" s="5"/>
      <c r="C312" s="4"/>
      <c r="D312" s="3"/>
      <c r="E312" s="3"/>
      <c r="F312" s="5"/>
    </row>
    <row r="313" spans="1:6" x14ac:dyDescent="0.25">
      <c r="A313" s="255"/>
      <c r="B313" s="5"/>
      <c r="C313" s="4"/>
      <c r="D313" s="3"/>
      <c r="E313" s="3"/>
      <c r="F313" s="5"/>
    </row>
    <row r="314" spans="1:6" x14ac:dyDescent="0.25">
      <c r="A314" s="255"/>
      <c r="B314" s="5"/>
      <c r="C314" s="4"/>
      <c r="D314" s="3"/>
      <c r="E314" s="3"/>
      <c r="F314" s="5"/>
    </row>
    <row r="315" spans="1:6" x14ac:dyDescent="0.25">
      <c r="A315" s="255"/>
      <c r="B315" s="5"/>
      <c r="C315" s="4"/>
      <c r="D315" s="3"/>
      <c r="E315" s="3"/>
      <c r="F315" s="5"/>
    </row>
    <row r="316" spans="1:6" x14ac:dyDescent="0.25">
      <c r="A316" s="255"/>
      <c r="B316" s="5"/>
      <c r="C316" s="4"/>
      <c r="D316" s="3"/>
      <c r="E316" s="3"/>
      <c r="F316" s="5"/>
    </row>
    <row r="317" spans="1:6" x14ac:dyDescent="0.25">
      <c r="A317" s="255"/>
      <c r="B317" s="5"/>
      <c r="C317" s="4"/>
      <c r="D317" s="3"/>
      <c r="E317" s="3"/>
      <c r="F317" s="5"/>
    </row>
    <row r="318" spans="1:6" x14ac:dyDescent="0.25">
      <c r="A318" s="255"/>
      <c r="B318" s="5"/>
      <c r="C318" s="4"/>
      <c r="D318" s="3"/>
      <c r="E318" s="3"/>
      <c r="F318" s="5"/>
    </row>
    <row r="319" spans="1:6" x14ac:dyDescent="0.25">
      <c r="A319" s="255"/>
      <c r="B319" s="5"/>
      <c r="C319" s="4"/>
      <c r="D319" s="3"/>
      <c r="E319" s="3"/>
      <c r="F319" s="5"/>
    </row>
    <row r="320" spans="1:6" x14ac:dyDescent="0.25">
      <c r="A320" s="255"/>
      <c r="B320" s="5"/>
      <c r="C320" s="4"/>
      <c r="D320" s="3"/>
      <c r="E320" s="3"/>
      <c r="F320" s="5"/>
    </row>
    <row r="321" spans="1:6" x14ac:dyDescent="0.25">
      <c r="A321" s="255"/>
      <c r="B321" s="5"/>
      <c r="C321" s="4"/>
      <c r="D321" s="3"/>
      <c r="E321" s="3"/>
      <c r="F321" s="5"/>
    </row>
    <row r="322" spans="1:6" x14ac:dyDescent="0.25">
      <c r="A322" s="255"/>
      <c r="B322" s="5"/>
      <c r="C322" s="4"/>
      <c r="D322" s="3"/>
      <c r="E322" s="3"/>
      <c r="F322" s="5"/>
    </row>
    <row r="323" spans="1:6" x14ac:dyDescent="0.25">
      <c r="A323" s="255"/>
      <c r="B323" s="5"/>
      <c r="C323" s="4"/>
      <c r="D323" s="3"/>
      <c r="E323" s="3"/>
      <c r="F323" s="5"/>
    </row>
    <row r="324" spans="1:6" x14ac:dyDescent="0.25">
      <c r="A324" s="255"/>
      <c r="B324" s="5"/>
      <c r="C324" s="4"/>
      <c r="D324" s="3"/>
      <c r="E324" s="3"/>
      <c r="F324" s="5"/>
    </row>
    <row r="325" spans="1:6" x14ac:dyDescent="0.25">
      <c r="A325" s="255"/>
      <c r="B325" s="5"/>
      <c r="C325" s="4"/>
      <c r="D325" s="3"/>
      <c r="E325" s="3"/>
      <c r="F325" s="5"/>
    </row>
    <row r="326" spans="1:6" x14ac:dyDescent="0.25">
      <c r="A326" s="255"/>
      <c r="B326" s="5"/>
      <c r="C326" s="4"/>
      <c r="D326" s="3"/>
      <c r="E326" s="3"/>
      <c r="F326" s="5"/>
    </row>
    <row r="327" spans="1:6" x14ac:dyDescent="0.25">
      <c r="A327" s="255"/>
      <c r="B327" s="5"/>
      <c r="C327" s="4"/>
      <c r="D327" s="3"/>
      <c r="E327" s="3"/>
      <c r="F327" s="5"/>
    </row>
    <row r="328" spans="1:6" x14ac:dyDescent="0.25">
      <c r="A328" s="255"/>
      <c r="B328" s="5"/>
      <c r="C328" s="4"/>
      <c r="D328" s="3"/>
      <c r="E328" s="3"/>
      <c r="F328" s="5"/>
    </row>
    <row r="329" spans="1:6" x14ac:dyDescent="0.25">
      <c r="A329" s="255"/>
      <c r="B329" s="5"/>
      <c r="C329" s="4"/>
      <c r="D329" s="3"/>
      <c r="E329" s="3"/>
      <c r="F329" s="5"/>
    </row>
    <row r="330" spans="1:6" x14ac:dyDescent="0.25">
      <c r="A330" s="255"/>
      <c r="B330" s="5"/>
      <c r="C330" s="4"/>
      <c r="D330" s="3"/>
      <c r="E330" s="3"/>
      <c r="F330" s="5"/>
    </row>
    <row r="331" spans="1:6" x14ac:dyDescent="0.25">
      <c r="A331" s="255"/>
      <c r="B331" s="5"/>
      <c r="C331" s="4"/>
      <c r="D331" s="3"/>
      <c r="E331" s="3"/>
      <c r="F331" s="5"/>
    </row>
    <row r="332" spans="1:6" x14ac:dyDescent="0.25">
      <c r="A332" s="255"/>
      <c r="B332" s="5"/>
      <c r="C332" s="4"/>
      <c r="D332" s="3"/>
      <c r="E332" s="3"/>
      <c r="F332" s="5"/>
    </row>
    <row r="333" spans="1:6" x14ac:dyDescent="0.25">
      <c r="A333" s="255"/>
      <c r="B333" s="5"/>
      <c r="C333" s="4"/>
      <c r="D333" s="3"/>
      <c r="E333" s="3"/>
      <c r="F333" s="5"/>
    </row>
    <row r="334" spans="1:6" x14ac:dyDescent="0.25">
      <c r="A334" s="255"/>
      <c r="B334" s="5"/>
      <c r="C334" s="4"/>
      <c r="D334" s="3"/>
      <c r="E334" s="3"/>
      <c r="F334" s="5"/>
    </row>
    <row r="335" spans="1:6" x14ac:dyDescent="0.25">
      <c r="A335" s="255"/>
      <c r="B335" s="5"/>
      <c r="C335" s="4"/>
      <c r="D335" s="3"/>
      <c r="E335" s="3"/>
      <c r="F335" s="5"/>
    </row>
    <row r="336" spans="1:6" x14ac:dyDescent="0.25">
      <c r="A336" s="255"/>
      <c r="B336" s="5"/>
      <c r="C336" s="4"/>
      <c r="D336" s="3"/>
      <c r="E336" s="3"/>
      <c r="F336" s="5"/>
    </row>
    <row r="337" spans="1:6" x14ac:dyDescent="0.25">
      <c r="A337" s="255"/>
      <c r="B337" s="5"/>
      <c r="C337" s="4"/>
      <c r="D337" s="3"/>
      <c r="E337" s="3"/>
      <c r="F337" s="5"/>
    </row>
    <row r="338" spans="1:6" x14ac:dyDescent="0.25">
      <c r="A338" s="255"/>
      <c r="B338" s="5"/>
      <c r="C338" s="4"/>
      <c r="D338" s="3"/>
      <c r="E338" s="3"/>
      <c r="F338" s="5"/>
    </row>
    <row r="339" spans="1:6" x14ac:dyDescent="0.25">
      <c r="A339" s="255"/>
      <c r="B339" s="5"/>
      <c r="C339" s="4"/>
      <c r="D339" s="3"/>
      <c r="E339" s="3"/>
      <c r="F339" s="5"/>
    </row>
    <row r="340" spans="1:6" x14ac:dyDescent="0.25">
      <c r="A340" s="255"/>
      <c r="B340" s="5"/>
      <c r="C340" s="4"/>
      <c r="D340" s="3"/>
      <c r="E340" s="3"/>
      <c r="F340" s="5"/>
    </row>
    <row r="341" spans="1:6" x14ac:dyDescent="0.25">
      <c r="A341" s="255"/>
      <c r="B341" s="5"/>
      <c r="C341" s="4"/>
      <c r="D341" s="3"/>
      <c r="E341" s="3"/>
      <c r="F341" s="5"/>
    </row>
    <row r="342" spans="1:6" x14ac:dyDescent="0.25">
      <c r="A342" s="255"/>
      <c r="B342" s="5"/>
      <c r="C342" s="4"/>
      <c r="D342" s="3"/>
      <c r="E342" s="3"/>
      <c r="F342" s="5"/>
    </row>
    <row r="343" spans="1:6" x14ac:dyDescent="0.25">
      <c r="A343" s="255"/>
      <c r="B343" s="5"/>
      <c r="C343" s="4"/>
      <c r="D343" s="3"/>
      <c r="E343" s="3"/>
      <c r="F343" s="5"/>
    </row>
    <row r="344" spans="1:6" x14ac:dyDescent="0.25">
      <c r="A344" s="255"/>
      <c r="B344" s="5"/>
      <c r="C344" s="4"/>
      <c r="D344" s="3"/>
      <c r="E344" s="3"/>
      <c r="F344" s="5"/>
    </row>
    <row r="345" spans="1:6" x14ac:dyDescent="0.25">
      <c r="A345" s="255"/>
      <c r="B345" s="5"/>
      <c r="C345" s="4"/>
      <c r="D345" s="3"/>
      <c r="E345" s="3"/>
      <c r="F345" s="5"/>
    </row>
    <row r="346" spans="1:6" x14ac:dyDescent="0.25">
      <c r="A346" s="255"/>
      <c r="B346" s="5"/>
      <c r="C346" s="4"/>
      <c r="D346" s="3"/>
      <c r="E346" s="3"/>
      <c r="F346" s="5"/>
    </row>
    <row r="347" spans="1:6" x14ac:dyDescent="0.25">
      <c r="A347" s="255"/>
      <c r="B347" s="5"/>
      <c r="C347" s="4"/>
      <c r="D347" s="3"/>
      <c r="E347" s="3"/>
      <c r="F347" s="5"/>
    </row>
    <row r="348" spans="1:6" x14ac:dyDescent="0.25">
      <c r="A348" s="255"/>
      <c r="B348" s="5"/>
      <c r="C348" s="4"/>
      <c r="D348" s="3"/>
      <c r="E348" s="3"/>
      <c r="F348" s="5"/>
    </row>
    <row r="349" spans="1:6" x14ac:dyDescent="0.25">
      <c r="A349" s="255"/>
      <c r="B349" s="5"/>
      <c r="C349" s="4"/>
      <c r="D349" s="3"/>
      <c r="E349" s="3"/>
      <c r="F349" s="5"/>
    </row>
    <row r="350" spans="1:6" x14ac:dyDescent="0.25">
      <c r="A350" s="255"/>
      <c r="B350" s="5"/>
      <c r="C350" s="4"/>
      <c r="D350" s="3"/>
      <c r="E350" s="3"/>
      <c r="F350" s="5"/>
    </row>
    <row r="351" spans="1:6" x14ac:dyDescent="0.25">
      <c r="A351" s="255"/>
      <c r="B351" s="5"/>
      <c r="C351" s="4"/>
      <c r="D351" s="3"/>
      <c r="E351" s="3"/>
      <c r="F351" s="5"/>
    </row>
    <row r="352" spans="1:6" x14ac:dyDescent="0.25">
      <c r="A352" s="255"/>
      <c r="B352" s="5"/>
      <c r="C352" s="4"/>
      <c r="D352" s="3"/>
      <c r="E352" s="3"/>
      <c r="F352" s="5"/>
    </row>
    <row r="353" spans="1:6" x14ac:dyDescent="0.25">
      <c r="A353" s="255"/>
      <c r="B353" s="5"/>
      <c r="C353" s="4"/>
      <c r="D353" s="3"/>
      <c r="E353" s="3"/>
      <c r="F353" s="5"/>
    </row>
    <row r="354" spans="1:6" x14ac:dyDescent="0.25">
      <c r="A354" s="255"/>
      <c r="B354" s="5"/>
      <c r="C354" s="4"/>
      <c r="D354" s="3"/>
      <c r="E354" s="3"/>
      <c r="F354" s="5"/>
    </row>
    <row r="355" spans="1:6" x14ac:dyDescent="0.25">
      <c r="A355" s="255"/>
      <c r="B355" s="5"/>
      <c r="C355" s="4"/>
      <c r="D355" s="3"/>
      <c r="E355" s="3"/>
      <c r="F355" s="5"/>
    </row>
    <row r="356" spans="1:6" x14ac:dyDescent="0.25">
      <c r="A356" s="255"/>
      <c r="B356" s="5"/>
      <c r="C356" s="4"/>
      <c r="D356" s="3"/>
      <c r="E356" s="3"/>
      <c r="F356" s="5"/>
    </row>
    <row r="357" spans="1:6" x14ac:dyDescent="0.25">
      <c r="A357" s="255"/>
      <c r="B357" s="5"/>
      <c r="C357" s="4"/>
      <c r="D357" s="3"/>
      <c r="E357" s="3"/>
      <c r="F357" s="5"/>
    </row>
    <row r="358" spans="1:6" x14ac:dyDescent="0.25">
      <c r="A358" s="255"/>
      <c r="B358" s="5"/>
      <c r="C358" s="4"/>
      <c r="D358" s="3"/>
      <c r="E358" s="3"/>
      <c r="F358" s="5"/>
    </row>
    <row r="359" spans="1:6" x14ac:dyDescent="0.25">
      <c r="A359" s="255"/>
      <c r="B359" s="5"/>
      <c r="C359" s="4"/>
      <c r="D359" s="3"/>
      <c r="E359" s="3"/>
      <c r="F359" s="5"/>
    </row>
    <row r="360" spans="1:6" x14ac:dyDescent="0.25">
      <c r="A360" s="255"/>
      <c r="B360" s="5"/>
      <c r="C360" s="4"/>
      <c r="D360" s="3"/>
      <c r="E360" s="3"/>
      <c r="F360" s="5"/>
    </row>
    <row r="361" spans="1:6" x14ac:dyDescent="0.25">
      <c r="A361" s="255"/>
      <c r="B361" s="5"/>
      <c r="C361" s="4"/>
      <c r="D361" s="3"/>
      <c r="E361" s="3"/>
      <c r="F361" s="5"/>
    </row>
    <row r="362" spans="1:6" x14ac:dyDescent="0.25">
      <c r="A362" s="255"/>
      <c r="B362" s="5"/>
      <c r="C362" s="4"/>
      <c r="D362" s="3"/>
      <c r="E362" s="3"/>
      <c r="F362" s="5"/>
    </row>
    <row r="363" spans="1:6" x14ac:dyDescent="0.25">
      <c r="A363" s="255"/>
      <c r="B363" s="5"/>
      <c r="C363" s="4"/>
      <c r="D363" s="3"/>
      <c r="E363" s="3"/>
      <c r="F363" s="5"/>
    </row>
    <row r="364" spans="1:6" x14ac:dyDescent="0.25">
      <c r="A364" s="255"/>
      <c r="B364" s="5"/>
      <c r="C364" s="4"/>
      <c r="D364" s="3"/>
      <c r="E364" s="3"/>
      <c r="F364" s="5"/>
    </row>
    <row r="365" spans="1:6" x14ac:dyDescent="0.25">
      <c r="A365" s="255"/>
      <c r="B365" s="5"/>
      <c r="C365" s="4"/>
      <c r="D365" s="3"/>
      <c r="E365" s="3"/>
      <c r="F365" s="5"/>
    </row>
    <row r="366" spans="1:6" x14ac:dyDescent="0.25">
      <c r="A366" s="255"/>
      <c r="B366" s="5"/>
      <c r="C366" s="4"/>
      <c r="D366" s="3"/>
      <c r="E366" s="3"/>
      <c r="F366" s="5"/>
    </row>
    <row r="367" spans="1:6" x14ac:dyDescent="0.25">
      <c r="A367" s="255"/>
      <c r="B367" s="5"/>
      <c r="C367" s="4"/>
      <c r="D367" s="3"/>
      <c r="E367" s="3"/>
      <c r="F367" s="5"/>
    </row>
    <row r="368" spans="1:6" x14ac:dyDescent="0.25">
      <c r="A368" s="255"/>
      <c r="B368" s="5"/>
      <c r="C368" s="4"/>
      <c r="D368" s="3"/>
      <c r="E368" s="3"/>
      <c r="F368" s="5"/>
    </row>
    <row r="369" spans="1:6" x14ac:dyDescent="0.25">
      <c r="A369" s="255"/>
      <c r="B369" s="5"/>
      <c r="C369" s="4"/>
      <c r="D369" s="3"/>
      <c r="E369" s="3"/>
      <c r="F369" s="5"/>
    </row>
    <row r="370" spans="1:6" x14ac:dyDescent="0.25">
      <c r="A370" s="255"/>
      <c r="B370" s="5"/>
      <c r="C370" s="4"/>
      <c r="D370" s="3"/>
      <c r="E370" s="3"/>
      <c r="F370" s="5"/>
    </row>
    <row r="371" spans="1:6" x14ac:dyDescent="0.25">
      <c r="A371" s="255"/>
      <c r="B371" s="5"/>
      <c r="C371" s="4"/>
      <c r="D371" s="3"/>
      <c r="E371" s="3"/>
      <c r="F371" s="5"/>
    </row>
    <row r="372" spans="1:6" x14ac:dyDescent="0.25">
      <c r="A372" s="255"/>
      <c r="B372" s="5"/>
      <c r="C372" s="4"/>
      <c r="D372" s="3"/>
      <c r="E372" s="3"/>
      <c r="F372" s="5"/>
    </row>
    <row r="373" spans="1:6" x14ac:dyDescent="0.25">
      <c r="A373" s="255"/>
      <c r="B373" s="5"/>
      <c r="C373" s="4"/>
      <c r="D373" s="3"/>
      <c r="E373" s="3"/>
      <c r="F373" s="5"/>
    </row>
    <row r="374" spans="1:6" x14ac:dyDescent="0.25">
      <c r="A374" s="255"/>
      <c r="B374" s="5"/>
      <c r="C374" s="4"/>
      <c r="D374" s="3"/>
      <c r="E374" s="3"/>
      <c r="F374" s="5"/>
    </row>
    <row r="375" spans="1:6" x14ac:dyDescent="0.25">
      <c r="A375" s="255"/>
      <c r="B375" s="5"/>
      <c r="C375" s="4"/>
      <c r="D375" s="3"/>
      <c r="E375" s="3"/>
      <c r="F375" s="5"/>
    </row>
    <row r="376" spans="1:6" x14ac:dyDescent="0.25">
      <c r="A376" s="255"/>
      <c r="B376" s="5"/>
      <c r="C376" s="4"/>
      <c r="D376" s="3"/>
      <c r="E376" s="3"/>
      <c r="F376" s="5"/>
    </row>
    <row r="377" spans="1:6" x14ac:dyDescent="0.25">
      <c r="A377" s="255"/>
      <c r="B377" s="5"/>
      <c r="C377" s="4"/>
      <c r="D377" s="3"/>
      <c r="E377" s="3"/>
      <c r="F377" s="5"/>
    </row>
    <row r="378" spans="1:6" x14ac:dyDescent="0.25">
      <c r="A378" s="255"/>
      <c r="B378" s="5"/>
      <c r="C378" s="4"/>
      <c r="D378" s="3"/>
      <c r="E378" s="3"/>
      <c r="F378" s="5"/>
    </row>
    <row r="379" spans="1:6" x14ac:dyDescent="0.25">
      <c r="A379" s="255"/>
      <c r="B379" s="5"/>
      <c r="C379" s="4"/>
      <c r="D379" s="3"/>
      <c r="E379" s="3"/>
      <c r="F379" s="5"/>
    </row>
    <row r="380" spans="1:6" x14ac:dyDescent="0.25">
      <c r="A380" s="255"/>
      <c r="B380" s="5"/>
      <c r="C380" s="4"/>
      <c r="D380" s="3"/>
      <c r="E380" s="3"/>
      <c r="F380" s="5"/>
    </row>
    <row r="381" spans="1:6" x14ac:dyDescent="0.25">
      <c r="A381" s="255"/>
      <c r="B381" s="5"/>
      <c r="C381" s="4"/>
      <c r="D381" s="3"/>
      <c r="E381" s="3"/>
      <c r="F381" s="5"/>
    </row>
    <row r="382" spans="1:6" x14ac:dyDescent="0.25">
      <c r="A382" s="255"/>
      <c r="B382" s="5"/>
      <c r="C382" s="4"/>
      <c r="D382" s="3"/>
      <c r="E382" s="3"/>
      <c r="F382" s="5"/>
    </row>
    <row r="383" spans="1:6" x14ac:dyDescent="0.25">
      <c r="A383" s="255"/>
      <c r="B383" s="5"/>
      <c r="C383" s="4"/>
      <c r="D383" s="3"/>
      <c r="E383" s="3"/>
      <c r="F383" s="5"/>
    </row>
    <row r="384" spans="1:6" x14ac:dyDescent="0.25">
      <c r="A384" s="255"/>
      <c r="B384" s="5"/>
      <c r="C384" s="4"/>
      <c r="D384" s="3"/>
      <c r="E384" s="3"/>
      <c r="F384" s="5"/>
    </row>
    <row r="385" spans="1:6" x14ac:dyDescent="0.25">
      <c r="A385" s="255"/>
      <c r="B385" s="5"/>
      <c r="C385" s="4"/>
      <c r="D385" s="3"/>
      <c r="E385" s="3"/>
      <c r="F385" s="5"/>
    </row>
    <row r="386" spans="1:6" x14ac:dyDescent="0.25">
      <c r="A386" s="255"/>
      <c r="B386" s="5"/>
      <c r="C386" s="4"/>
      <c r="D386" s="3"/>
      <c r="E386" s="3"/>
      <c r="F386" s="5"/>
    </row>
    <row r="387" spans="1:6" x14ac:dyDescent="0.25">
      <c r="A387" s="255"/>
      <c r="B387" s="5"/>
      <c r="C387" s="4"/>
      <c r="D387" s="3"/>
      <c r="E387" s="3"/>
      <c r="F387" s="5"/>
    </row>
    <row r="388" spans="1:6" x14ac:dyDescent="0.25">
      <c r="A388" s="255"/>
      <c r="B388" s="5"/>
      <c r="C388" s="4"/>
      <c r="D388" s="3"/>
      <c r="E388" s="3"/>
      <c r="F388" s="5"/>
    </row>
    <row r="389" spans="1:6" x14ac:dyDescent="0.25">
      <c r="A389" s="255"/>
      <c r="B389" s="5"/>
      <c r="C389" s="4"/>
      <c r="D389" s="3"/>
      <c r="E389" s="3"/>
      <c r="F389" s="5"/>
    </row>
    <row r="390" spans="1:6" x14ac:dyDescent="0.25">
      <c r="A390" s="255"/>
      <c r="B390" s="5"/>
      <c r="C390" s="4"/>
      <c r="D390" s="3"/>
      <c r="E390" s="3"/>
      <c r="F390" s="5"/>
    </row>
    <row r="391" spans="1:6" x14ac:dyDescent="0.25">
      <c r="A391" s="255"/>
      <c r="B391" s="5"/>
      <c r="C391" s="4"/>
      <c r="D391" s="3"/>
      <c r="E391" s="3"/>
      <c r="F391" s="5"/>
    </row>
    <row r="392" spans="1:6" x14ac:dyDescent="0.25">
      <c r="A392" s="255"/>
      <c r="B392" s="5"/>
      <c r="C392" s="4"/>
      <c r="D392" s="3"/>
      <c r="E392" s="3"/>
      <c r="F392" s="5"/>
    </row>
    <row r="393" spans="1:6" x14ac:dyDescent="0.25">
      <c r="A393" s="255"/>
      <c r="B393" s="5"/>
      <c r="C393" s="4"/>
      <c r="D393" s="3"/>
      <c r="E393" s="3"/>
      <c r="F393" s="5"/>
    </row>
    <row r="394" spans="1:6" x14ac:dyDescent="0.25">
      <c r="A394" s="255"/>
      <c r="B394" s="5"/>
      <c r="C394" s="4"/>
      <c r="D394" s="3"/>
      <c r="E394" s="3"/>
      <c r="F394" s="5"/>
    </row>
    <row r="395" spans="1:6" x14ac:dyDescent="0.25">
      <c r="A395" s="255"/>
      <c r="B395" s="5"/>
      <c r="C395" s="4"/>
      <c r="D395" s="3"/>
      <c r="E395" s="3"/>
      <c r="F395" s="5"/>
    </row>
    <row r="396" spans="1:6" x14ac:dyDescent="0.25">
      <c r="A396" s="255"/>
      <c r="B396" s="5"/>
      <c r="C396" s="4"/>
      <c r="D396" s="3"/>
      <c r="E396" s="3"/>
      <c r="F396" s="5"/>
    </row>
    <row r="397" spans="1:6" x14ac:dyDescent="0.25">
      <c r="A397" s="255"/>
      <c r="B397" s="5"/>
      <c r="C397" s="4"/>
      <c r="D397" s="3"/>
      <c r="E397" s="3"/>
      <c r="F397" s="5"/>
    </row>
    <row r="398" spans="1:6" x14ac:dyDescent="0.25">
      <c r="A398" s="255"/>
      <c r="B398" s="5"/>
      <c r="C398" s="4"/>
      <c r="D398" s="3"/>
      <c r="E398" s="3"/>
      <c r="F398" s="5"/>
    </row>
    <row r="399" spans="1:6" x14ac:dyDescent="0.25">
      <c r="A399" s="255"/>
      <c r="B399" s="5"/>
      <c r="C399" s="4"/>
      <c r="D399" s="3"/>
      <c r="E399" s="3"/>
      <c r="F399" s="5"/>
    </row>
    <row r="400" spans="1:6" x14ac:dyDescent="0.25">
      <c r="A400" s="255"/>
      <c r="B400" s="5"/>
      <c r="C400" s="4"/>
      <c r="D400" s="3"/>
      <c r="E400" s="3"/>
      <c r="F400" s="5"/>
    </row>
    <row r="401" spans="1:6" x14ac:dyDescent="0.25">
      <c r="A401" s="255"/>
      <c r="B401" s="5"/>
      <c r="C401" s="4"/>
      <c r="D401" s="3"/>
      <c r="E401" s="3"/>
      <c r="F401" s="5"/>
    </row>
    <row r="402" spans="1:6" x14ac:dyDescent="0.25">
      <c r="A402" s="255"/>
      <c r="B402" s="5"/>
      <c r="C402" s="4"/>
      <c r="D402" s="3"/>
      <c r="E402" s="3"/>
      <c r="F402" s="5"/>
    </row>
    <row r="403" spans="1:6" x14ac:dyDescent="0.25">
      <c r="A403" s="255"/>
      <c r="B403" s="5"/>
      <c r="C403" s="4"/>
      <c r="D403" s="3"/>
      <c r="E403" s="3"/>
      <c r="F403" s="5"/>
    </row>
    <row r="404" spans="1:6" x14ac:dyDescent="0.25">
      <c r="A404" s="255"/>
      <c r="B404" s="5"/>
      <c r="C404" s="4"/>
      <c r="D404" s="3"/>
      <c r="E404" s="3"/>
      <c r="F404" s="5"/>
    </row>
    <row r="405" spans="1:6" x14ac:dyDescent="0.25">
      <c r="A405" s="255"/>
      <c r="B405" s="5"/>
      <c r="C405" s="4"/>
      <c r="D405" s="3"/>
      <c r="E405" s="3"/>
      <c r="F405" s="5"/>
    </row>
    <row r="406" spans="1:6" x14ac:dyDescent="0.25">
      <c r="A406" s="255"/>
      <c r="B406" s="5"/>
      <c r="C406" s="4"/>
      <c r="D406" s="3"/>
      <c r="E406" s="3"/>
      <c r="F406" s="5"/>
    </row>
    <row r="407" spans="1:6" x14ac:dyDescent="0.25">
      <c r="A407" s="255"/>
      <c r="B407" s="5"/>
      <c r="C407" s="4"/>
      <c r="D407" s="3"/>
      <c r="E407" s="3"/>
      <c r="F407" s="5"/>
    </row>
    <row r="408" spans="1:6" x14ac:dyDescent="0.25">
      <c r="A408" s="255"/>
      <c r="B408" s="5"/>
      <c r="C408" s="4"/>
      <c r="D408" s="3"/>
      <c r="E408" s="3"/>
      <c r="F408" s="5"/>
    </row>
    <row r="409" spans="1:6" x14ac:dyDescent="0.25">
      <c r="A409" s="255"/>
      <c r="B409" s="5"/>
      <c r="C409" s="4"/>
      <c r="D409" s="3"/>
      <c r="E409" s="3"/>
      <c r="F409" s="5"/>
    </row>
    <row r="410" spans="1:6" x14ac:dyDescent="0.25">
      <c r="A410" s="255"/>
      <c r="B410" s="5"/>
      <c r="C410" s="4"/>
      <c r="D410" s="3"/>
      <c r="E410" s="3"/>
      <c r="F410" s="5"/>
    </row>
    <row r="411" spans="1:6" x14ac:dyDescent="0.25">
      <c r="A411" s="255"/>
      <c r="B411" s="5"/>
      <c r="C411" s="4"/>
      <c r="D411" s="3"/>
      <c r="E411" s="3"/>
      <c r="F411" s="5"/>
    </row>
    <row r="412" spans="1:6" x14ac:dyDescent="0.25">
      <c r="A412" s="255"/>
      <c r="B412" s="5"/>
      <c r="C412" s="4"/>
      <c r="D412" s="3"/>
      <c r="E412" s="3"/>
      <c r="F412" s="5"/>
    </row>
    <row r="413" spans="1:6" x14ac:dyDescent="0.25">
      <c r="A413" s="255"/>
      <c r="B413" s="5"/>
      <c r="C413" s="4"/>
      <c r="D413" s="3"/>
      <c r="E413" s="3"/>
      <c r="F413" s="5"/>
    </row>
    <row r="414" spans="1:6" x14ac:dyDescent="0.25">
      <c r="A414" s="255"/>
      <c r="B414" s="5"/>
      <c r="C414" s="4"/>
      <c r="D414" s="3"/>
      <c r="E414" s="3"/>
      <c r="F414" s="5"/>
    </row>
    <row r="415" spans="1:6" x14ac:dyDescent="0.25">
      <c r="A415" s="255"/>
      <c r="B415" s="5"/>
      <c r="C415" s="4"/>
      <c r="D415" s="3"/>
      <c r="E415" s="3"/>
      <c r="F415" s="5"/>
    </row>
    <row r="416" spans="1:6" x14ac:dyDescent="0.25">
      <c r="A416" s="255"/>
      <c r="B416" s="5"/>
      <c r="C416" s="4"/>
      <c r="D416" s="3"/>
      <c r="E416" s="3"/>
      <c r="F416" s="5"/>
    </row>
    <row r="417" spans="1:6" x14ac:dyDescent="0.25">
      <c r="A417" s="255"/>
      <c r="B417" s="5"/>
      <c r="C417" s="4"/>
      <c r="D417" s="3"/>
      <c r="E417" s="3"/>
      <c r="F417" s="5"/>
    </row>
    <row r="418" spans="1:6" x14ac:dyDescent="0.25">
      <c r="A418" s="255"/>
      <c r="B418" s="5"/>
      <c r="C418" s="4"/>
      <c r="D418" s="3"/>
      <c r="E418" s="3"/>
      <c r="F418" s="5"/>
    </row>
    <row r="419" spans="1:6" x14ac:dyDescent="0.25">
      <c r="A419" s="255"/>
      <c r="B419" s="5"/>
      <c r="C419" s="4"/>
      <c r="D419" s="3"/>
      <c r="E419" s="3"/>
      <c r="F419" s="5"/>
    </row>
    <row r="420" spans="1:6" x14ac:dyDescent="0.25">
      <c r="A420" s="255"/>
      <c r="B420" s="5"/>
      <c r="C420" s="4"/>
      <c r="D420" s="3"/>
      <c r="E420" s="3"/>
      <c r="F420" s="5"/>
    </row>
    <row r="421" spans="1:6" x14ac:dyDescent="0.25">
      <c r="A421" s="255"/>
      <c r="B421" s="5"/>
      <c r="C421" s="4"/>
      <c r="D421" s="3"/>
      <c r="E421" s="3"/>
      <c r="F421" s="5"/>
    </row>
    <row r="422" spans="1:6" x14ac:dyDescent="0.25">
      <c r="A422" s="255"/>
      <c r="B422" s="5"/>
      <c r="C422" s="4"/>
      <c r="D422" s="3"/>
      <c r="E422" s="3"/>
      <c r="F422" s="5"/>
    </row>
    <row r="423" spans="1:6" x14ac:dyDescent="0.25">
      <c r="A423" s="255"/>
      <c r="B423" s="5"/>
      <c r="C423" s="4"/>
      <c r="D423" s="3"/>
      <c r="E423" s="3"/>
      <c r="F423" s="5"/>
    </row>
    <row r="424" spans="1:6" x14ac:dyDescent="0.25">
      <c r="A424" s="255"/>
      <c r="B424" s="5"/>
      <c r="C424" s="4"/>
      <c r="D424" s="3"/>
      <c r="E424" s="3"/>
      <c r="F424" s="5"/>
    </row>
    <row r="425" spans="1:6" x14ac:dyDescent="0.25">
      <c r="A425" s="255"/>
      <c r="B425" s="5"/>
      <c r="C425" s="4"/>
      <c r="D425" s="3"/>
      <c r="E425" s="3"/>
      <c r="F425" s="5"/>
    </row>
    <row r="426" spans="1:6" x14ac:dyDescent="0.25">
      <c r="A426" s="255"/>
      <c r="B426" s="5"/>
      <c r="C426" s="4"/>
      <c r="D426" s="3"/>
      <c r="E426" s="3"/>
      <c r="F426" s="5"/>
    </row>
    <row r="427" spans="1:6" x14ac:dyDescent="0.25">
      <c r="A427" s="255"/>
      <c r="B427" s="5"/>
      <c r="C427" s="4"/>
      <c r="D427" s="3"/>
      <c r="E427" s="3"/>
      <c r="F427" s="5"/>
    </row>
    <row r="428" spans="1:6" x14ac:dyDescent="0.25">
      <c r="A428" s="255"/>
      <c r="B428" s="5"/>
      <c r="C428" s="4"/>
      <c r="D428" s="3"/>
      <c r="E428" s="3"/>
      <c r="F428" s="5"/>
    </row>
    <row r="429" spans="1:6" x14ac:dyDescent="0.25">
      <c r="A429" s="255"/>
      <c r="B429" s="5"/>
      <c r="C429" s="4"/>
      <c r="D429" s="3"/>
      <c r="E429" s="3"/>
      <c r="F429" s="5"/>
    </row>
    <row r="430" spans="1:6" x14ac:dyDescent="0.25">
      <c r="A430" s="255"/>
      <c r="B430" s="5"/>
      <c r="C430" s="4"/>
      <c r="D430" s="3"/>
      <c r="E430" s="3"/>
      <c r="F430" s="5"/>
    </row>
    <row r="431" spans="1:6" x14ac:dyDescent="0.25">
      <c r="A431" s="255"/>
      <c r="B431" s="5"/>
      <c r="C431" s="4"/>
      <c r="D431" s="3"/>
      <c r="E431" s="3"/>
      <c r="F431" s="5"/>
    </row>
    <row r="432" spans="1:6" x14ac:dyDescent="0.25">
      <c r="A432" s="255"/>
      <c r="B432" s="5"/>
      <c r="C432" s="4"/>
      <c r="D432" s="3"/>
      <c r="E432" s="3"/>
      <c r="F432" s="5"/>
    </row>
    <row r="433" spans="1:6" x14ac:dyDescent="0.25">
      <c r="A433" s="255"/>
      <c r="B433" s="5"/>
      <c r="C433" s="4"/>
      <c r="D433" s="3"/>
      <c r="E433" s="3"/>
      <c r="F433" s="5"/>
    </row>
    <row r="434" spans="1:6" x14ac:dyDescent="0.25">
      <c r="A434" s="255"/>
      <c r="B434" s="5"/>
      <c r="C434" s="4"/>
      <c r="D434" s="3"/>
      <c r="E434" s="3"/>
      <c r="F434" s="5"/>
    </row>
    <row r="435" spans="1:6" x14ac:dyDescent="0.25">
      <c r="A435" s="255"/>
      <c r="B435" s="5"/>
      <c r="C435" s="4"/>
      <c r="D435" s="3"/>
      <c r="E435" s="3"/>
      <c r="F435" s="5"/>
    </row>
    <row r="436" spans="1:6" x14ac:dyDescent="0.25">
      <c r="A436" s="255"/>
      <c r="B436" s="5"/>
      <c r="C436" s="4"/>
      <c r="D436" s="3"/>
      <c r="E436" s="3"/>
      <c r="F436" s="5"/>
    </row>
    <row r="437" spans="1:6" x14ac:dyDescent="0.25">
      <c r="A437" s="255"/>
      <c r="B437" s="5"/>
      <c r="C437" s="4"/>
      <c r="D437" s="3"/>
      <c r="E437" s="3"/>
      <c r="F437" s="5"/>
    </row>
    <row r="438" spans="1:6" x14ac:dyDescent="0.25">
      <c r="A438" s="255"/>
      <c r="B438" s="5"/>
      <c r="C438" s="4"/>
      <c r="D438" s="3"/>
      <c r="E438" s="3"/>
      <c r="F438" s="5"/>
    </row>
    <row r="439" spans="1:6" x14ac:dyDescent="0.25">
      <c r="A439" s="255"/>
      <c r="B439" s="5"/>
      <c r="C439" s="4"/>
      <c r="D439" s="3"/>
      <c r="E439" s="3"/>
      <c r="F439" s="5"/>
    </row>
    <row r="440" spans="1:6" x14ac:dyDescent="0.25">
      <c r="A440" s="255"/>
      <c r="B440" s="5"/>
      <c r="C440" s="4"/>
      <c r="D440" s="3"/>
      <c r="E440" s="3"/>
      <c r="F440" s="5"/>
    </row>
    <row r="441" spans="1:6" x14ac:dyDescent="0.25">
      <c r="A441" s="255"/>
      <c r="B441" s="5"/>
      <c r="C441" s="4"/>
      <c r="D441" s="3"/>
      <c r="E441" s="3"/>
      <c r="F441" s="5"/>
    </row>
    <row r="442" spans="1:6" x14ac:dyDescent="0.25">
      <c r="A442" s="255"/>
      <c r="B442" s="5"/>
      <c r="C442" s="4"/>
      <c r="D442" s="3"/>
      <c r="E442" s="3"/>
      <c r="F442" s="5"/>
    </row>
    <row r="443" spans="1:6" x14ac:dyDescent="0.25">
      <c r="A443" s="255"/>
      <c r="B443" s="5"/>
      <c r="C443" s="4"/>
      <c r="D443" s="3"/>
      <c r="E443" s="3"/>
      <c r="F443" s="5"/>
    </row>
    <row r="444" spans="1:6" x14ac:dyDescent="0.25">
      <c r="A444" s="255"/>
      <c r="B444" s="5"/>
      <c r="C444" s="4"/>
      <c r="D444" s="3"/>
      <c r="E444" s="3"/>
      <c r="F444" s="5"/>
    </row>
    <row r="445" spans="1:6" x14ac:dyDescent="0.25">
      <c r="A445" s="255"/>
      <c r="B445" s="5"/>
      <c r="C445" s="4"/>
      <c r="D445" s="3"/>
      <c r="E445" s="3"/>
      <c r="F445" s="5"/>
    </row>
    <row r="446" spans="1:6" x14ac:dyDescent="0.25">
      <c r="A446" s="255"/>
      <c r="B446" s="5"/>
      <c r="C446" s="4"/>
      <c r="D446" s="3"/>
      <c r="E446" s="3"/>
      <c r="F446" s="5"/>
    </row>
    <row r="447" spans="1:6" x14ac:dyDescent="0.25">
      <c r="A447" s="255"/>
      <c r="B447" s="5"/>
      <c r="C447" s="4"/>
      <c r="D447" s="3"/>
      <c r="E447" s="3"/>
      <c r="F447" s="5"/>
    </row>
    <row r="448" spans="1:6" x14ac:dyDescent="0.25">
      <c r="A448" s="255"/>
      <c r="B448" s="5"/>
      <c r="C448" s="4"/>
      <c r="D448" s="3"/>
      <c r="E448" s="3"/>
      <c r="F448" s="5"/>
    </row>
    <row r="449" spans="1:6" x14ac:dyDescent="0.25">
      <c r="A449" s="255"/>
      <c r="B449" s="5"/>
      <c r="C449" s="4"/>
      <c r="D449" s="3"/>
      <c r="E449" s="3"/>
      <c r="F449" s="5"/>
    </row>
    <row r="450" spans="1:6" x14ac:dyDescent="0.25">
      <c r="A450" s="255"/>
      <c r="B450" s="5"/>
      <c r="C450" s="4"/>
      <c r="D450" s="3"/>
      <c r="E450" s="3"/>
      <c r="F450" s="5"/>
    </row>
    <row r="451" spans="1:6" x14ac:dyDescent="0.25">
      <c r="A451" s="255"/>
      <c r="B451" s="5"/>
      <c r="C451" s="4"/>
      <c r="D451" s="3"/>
      <c r="E451" s="3"/>
      <c r="F451" s="5"/>
    </row>
    <row r="452" spans="1:6" x14ac:dyDescent="0.25">
      <c r="A452" s="255"/>
      <c r="B452" s="5"/>
      <c r="C452" s="4"/>
      <c r="D452" s="3"/>
      <c r="E452" s="3"/>
      <c r="F452" s="5"/>
    </row>
    <row r="453" spans="1:6" x14ac:dyDescent="0.25">
      <c r="A453" s="255"/>
      <c r="B453" s="5"/>
      <c r="C453" s="4"/>
      <c r="D453" s="3"/>
      <c r="E453" s="3"/>
      <c r="F453" s="5"/>
    </row>
    <row r="454" spans="1:6" x14ac:dyDescent="0.25">
      <c r="A454" s="255"/>
      <c r="B454" s="5"/>
      <c r="C454" s="4"/>
      <c r="D454" s="3"/>
      <c r="E454" s="3"/>
      <c r="F454" s="5"/>
    </row>
    <row r="455" spans="1:6" x14ac:dyDescent="0.25">
      <c r="A455" s="255"/>
      <c r="B455" s="5"/>
      <c r="C455" s="4"/>
      <c r="D455" s="3"/>
      <c r="E455" s="3"/>
      <c r="F455" s="5"/>
    </row>
    <row r="456" spans="1:6" x14ac:dyDescent="0.25">
      <c r="A456" s="255"/>
      <c r="B456" s="5"/>
      <c r="C456" s="4"/>
      <c r="D456" s="3"/>
      <c r="E456" s="3"/>
      <c r="F456" s="5"/>
    </row>
    <row r="457" spans="1:6" x14ac:dyDescent="0.25">
      <c r="A457" s="255"/>
      <c r="B457" s="5"/>
      <c r="C457" s="4"/>
      <c r="D457" s="3"/>
      <c r="E457" s="3"/>
      <c r="F457" s="5"/>
    </row>
    <row r="458" spans="1:6" x14ac:dyDescent="0.25">
      <c r="A458" s="255"/>
      <c r="B458" s="5"/>
      <c r="C458" s="4"/>
      <c r="D458" s="3"/>
      <c r="E458" s="3"/>
      <c r="F458" s="5"/>
    </row>
    <row r="459" spans="1:6" x14ac:dyDescent="0.25">
      <c r="A459" s="255"/>
      <c r="B459" s="5"/>
      <c r="C459" s="4"/>
      <c r="D459" s="3"/>
      <c r="E459" s="3"/>
      <c r="F459" s="5"/>
    </row>
    <row r="460" spans="1:6" x14ac:dyDescent="0.25">
      <c r="A460" s="255"/>
      <c r="B460" s="5"/>
      <c r="C460" s="4"/>
      <c r="D460" s="3"/>
      <c r="E460" s="3"/>
      <c r="F460" s="5"/>
    </row>
    <row r="461" spans="1:6" x14ac:dyDescent="0.25">
      <c r="A461" s="255"/>
      <c r="B461" s="5"/>
      <c r="C461" s="4"/>
      <c r="D461" s="3"/>
      <c r="E461" s="3"/>
      <c r="F461" s="5"/>
    </row>
    <row r="462" spans="1:6" x14ac:dyDescent="0.25">
      <c r="A462" s="255"/>
      <c r="B462" s="5"/>
      <c r="C462" s="4"/>
      <c r="D462" s="3"/>
      <c r="E462" s="3"/>
      <c r="F462" s="5"/>
    </row>
    <row r="463" spans="1:6" x14ac:dyDescent="0.25">
      <c r="A463" s="255"/>
      <c r="B463" s="5"/>
      <c r="C463" s="4"/>
      <c r="D463" s="3"/>
      <c r="E463" s="3"/>
      <c r="F463" s="5"/>
    </row>
    <row r="464" spans="1:6" x14ac:dyDescent="0.25">
      <c r="A464" s="255"/>
      <c r="B464" s="5"/>
      <c r="C464" s="4"/>
      <c r="D464" s="3"/>
      <c r="E464" s="3"/>
      <c r="F464" s="5"/>
    </row>
    <row r="465" spans="1:6" x14ac:dyDescent="0.25">
      <c r="A465" s="255"/>
      <c r="B465" s="5"/>
      <c r="C465" s="4"/>
      <c r="D465" s="3"/>
      <c r="E465" s="3"/>
      <c r="F465" s="5"/>
    </row>
  </sheetData>
  <mergeCells count="18">
    <mergeCell ref="A214:B214"/>
    <mergeCell ref="A213:B213"/>
    <mergeCell ref="A208:E208"/>
    <mergeCell ref="A209:E209"/>
    <mergeCell ref="C211:D211"/>
    <mergeCell ref="E211:F211"/>
    <mergeCell ref="A1:F1"/>
    <mergeCell ref="A124:F124"/>
    <mergeCell ref="A125:F125"/>
    <mergeCell ref="A13:F13"/>
    <mergeCell ref="A207:E207"/>
    <mergeCell ref="A194:F194"/>
    <mergeCell ref="D198:E198"/>
    <mergeCell ref="A178:F178"/>
    <mergeCell ref="A169:F169"/>
    <mergeCell ref="F73:F74"/>
    <mergeCell ref="D22:D25"/>
    <mergeCell ref="D30:D31"/>
  </mergeCells>
  <pageMargins left="0.11811023622047245" right="0.11811023622047245" top="0.35433070866141736" bottom="0.15748031496062992" header="0.31496062992125984" footer="0.31496062992125984"/>
  <pageSetup paperSize="9" scale="73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32"/>
  <sheetViews>
    <sheetView workbookViewId="0">
      <selection activeCell="FW23" sqref="FW23"/>
    </sheetView>
  </sheetViews>
  <sheetFormatPr defaultRowHeight="12.75" x14ac:dyDescent="0.2"/>
  <cols>
    <col min="1" max="176" width="0.85546875" style="124" customWidth="1"/>
    <col min="177" max="16384" width="9.140625" style="124"/>
  </cols>
  <sheetData>
    <row r="1" spans="1:155" ht="19.5" customHeight="1" thickBot="1" x14ac:dyDescent="0.25">
      <c r="R1" s="333" t="s">
        <v>277</v>
      </c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334"/>
      <c r="AJ1" s="334"/>
      <c r="AK1" s="334"/>
      <c r="AL1" s="334"/>
      <c r="AM1" s="334"/>
      <c r="AN1" s="334"/>
      <c r="AO1" s="334"/>
      <c r="AP1" s="334"/>
      <c r="AQ1" s="334"/>
      <c r="AR1" s="334"/>
      <c r="AS1" s="334"/>
      <c r="AT1" s="334"/>
      <c r="AU1" s="334"/>
      <c r="AV1" s="334"/>
      <c r="AW1" s="334"/>
      <c r="AX1" s="334"/>
      <c r="AY1" s="334"/>
      <c r="AZ1" s="334"/>
      <c r="BA1" s="334"/>
      <c r="BB1" s="334"/>
      <c r="BC1" s="334"/>
      <c r="BD1" s="334"/>
      <c r="BE1" s="334"/>
      <c r="BF1" s="334"/>
      <c r="BG1" s="334"/>
      <c r="BH1" s="334"/>
      <c r="BI1" s="334"/>
      <c r="BJ1" s="334"/>
      <c r="BK1" s="334"/>
      <c r="BL1" s="334"/>
      <c r="BM1" s="334"/>
      <c r="BN1" s="334"/>
      <c r="BO1" s="334"/>
      <c r="BP1" s="334"/>
      <c r="BQ1" s="334"/>
      <c r="BR1" s="334"/>
      <c r="BS1" s="334"/>
      <c r="BT1" s="334"/>
      <c r="BU1" s="334"/>
      <c r="BV1" s="334"/>
      <c r="BW1" s="334"/>
      <c r="BX1" s="334"/>
      <c r="BY1" s="334"/>
      <c r="BZ1" s="334"/>
      <c r="CA1" s="334"/>
      <c r="CB1" s="334"/>
      <c r="CC1" s="334"/>
      <c r="CD1" s="334"/>
      <c r="CE1" s="334"/>
      <c r="CF1" s="334"/>
      <c r="CG1" s="334"/>
      <c r="CH1" s="334"/>
      <c r="CI1" s="334"/>
      <c r="CJ1" s="334"/>
      <c r="CK1" s="334"/>
      <c r="CL1" s="334"/>
      <c r="CM1" s="334"/>
      <c r="CN1" s="334"/>
      <c r="CO1" s="334"/>
      <c r="CP1" s="334"/>
      <c r="CQ1" s="334"/>
      <c r="CR1" s="334"/>
      <c r="CS1" s="334"/>
      <c r="CT1" s="334"/>
      <c r="CU1" s="334"/>
      <c r="CV1" s="334"/>
      <c r="CW1" s="334"/>
      <c r="CX1" s="334"/>
      <c r="CY1" s="334"/>
      <c r="CZ1" s="334"/>
      <c r="DA1" s="334"/>
      <c r="DB1" s="334"/>
      <c r="DC1" s="334"/>
      <c r="DD1" s="334"/>
      <c r="DE1" s="334"/>
      <c r="DF1" s="334"/>
      <c r="DG1" s="334"/>
      <c r="DH1" s="334"/>
      <c r="DI1" s="334"/>
      <c r="DJ1" s="334"/>
      <c r="DK1" s="334"/>
      <c r="DL1" s="334"/>
      <c r="DM1" s="334"/>
      <c r="DN1" s="334"/>
      <c r="DO1" s="334"/>
      <c r="DP1" s="334"/>
      <c r="DQ1" s="334"/>
      <c r="DR1" s="334"/>
      <c r="DS1" s="334"/>
      <c r="DT1" s="334"/>
      <c r="DU1" s="334"/>
      <c r="DV1" s="334"/>
      <c r="DW1" s="334"/>
      <c r="DX1" s="334"/>
      <c r="DY1" s="334"/>
      <c r="DZ1" s="334"/>
      <c r="EA1" s="334"/>
      <c r="EB1" s="334"/>
      <c r="EC1" s="334"/>
      <c r="ED1" s="334"/>
      <c r="EE1" s="334"/>
      <c r="EF1" s="334"/>
      <c r="EG1" s="334"/>
      <c r="EH1" s="335"/>
    </row>
    <row r="2" spans="1:155" ht="6.75" customHeight="1" thickBot="1" x14ac:dyDescent="0.25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  <c r="DK2" s="139"/>
      <c r="DL2" s="139"/>
      <c r="DM2" s="139"/>
      <c r="DN2" s="139"/>
      <c r="DO2" s="139"/>
      <c r="DP2" s="139"/>
      <c r="DQ2" s="139"/>
      <c r="DR2" s="139"/>
      <c r="DS2" s="139"/>
      <c r="DT2" s="139"/>
      <c r="DU2" s="139"/>
      <c r="DV2" s="139"/>
      <c r="DW2" s="139"/>
      <c r="DX2" s="139"/>
      <c r="DY2" s="139"/>
      <c r="DZ2" s="139"/>
      <c r="EA2" s="139"/>
      <c r="EB2" s="139"/>
      <c r="EC2" s="139"/>
      <c r="ED2" s="139"/>
      <c r="EE2" s="139"/>
      <c r="EF2" s="139"/>
      <c r="EG2" s="139"/>
      <c r="EH2" s="139"/>
      <c r="EI2" s="139"/>
      <c r="EJ2" s="139"/>
      <c r="EK2" s="139"/>
      <c r="EL2" s="139"/>
      <c r="EM2" s="139"/>
      <c r="EN2" s="139"/>
      <c r="EO2" s="139"/>
      <c r="EP2" s="139"/>
      <c r="EQ2" s="139"/>
      <c r="ER2" s="139"/>
    </row>
    <row r="3" spans="1:155" ht="15" customHeight="1" thickBot="1" x14ac:dyDescent="0.25">
      <c r="R3" s="312" t="s">
        <v>278</v>
      </c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  <c r="BS3" s="313"/>
      <c r="BT3" s="313"/>
      <c r="BU3" s="313"/>
      <c r="BV3" s="313"/>
      <c r="BW3" s="313"/>
      <c r="BX3" s="313"/>
      <c r="BY3" s="313"/>
      <c r="BZ3" s="313"/>
      <c r="CA3" s="313"/>
      <c r="CB3" s="313"/>
      <c r="CC3" s="313"/>
      <c r="CD3" s="313"/>
      <c r="CE3" s="313"/>
      <c r="CF3" s="313"/>
      <c r="CG3" s="313"/>
      <c r="CH3" s="313"/>
      <c r="CI3" s="313"/>
      <c r="CJ3" s="313"/>
      <c r="CK3" s="313"/>
      <c r="CL3" s="313"/>
      <c r="CM3" s="313"/>
      <c r="CN3" s="313"/>
      <c r="CO3" s="313"/>
      <c r="CP3" s="313"/>
      <c r="CQ3" s="313"/>
      <c r="CR3" s="313"/>
      <c r="CS3" s="313"/>
      <c r="CT3" s="313"/>
      <c r="CU3" s="313"/>
      <c r="CV3" s="313"/>
      <c r="CW3" s="313"/>
      <c r="CX3" s="313"/>
      <c r="CY3" s="313"/>
      <c r="CZ3" s="313"/>
      <c r="DA3" s="313"/>
      <c r="DB3" s="313"/>
      <c r="DC3" s="313"/>
      <c r="DD3" s="313"/>
      <c r="DE3" s="313"/>
      <c r="DF3" s="313"/>
      <c r="DG3" s="313"/>
      <c r="DH3" s="313"/>
      <c r="DI3" s="313"/>
      <c r="DJ3" s="313"/>
      <c r="DK3" s="313"/>
      <c r="DL3" s="313"/>
      <c r="DM3" s="313"/>
      <c r="DN3" s="313"/>
      <c r="DO3" s="313"/>
      <c r="DP3" s="313"/>
      <c r="DQ3" s="313"/>
      <c r="DR3" s="313"/>
      <c r="DS3" s="313"/>
      <c r="DT3" s="313"/>
      <c r="DU3" s="313"/>
      <c r="DV3" s="313"/>
      <c r="DW3" s="313"/>
      <c r="DX3" s="313"/>
      <c r="DY3" s="313"/>
      <c r="DZ3" s="313"/>
      <c r="EA3" s="313"/>
      <c r="EB3" s="313"/>
      <c r="EC3" s="313"/>
      <c r="ED3" s="313"/>
      <c r="EE3" s="313"/>
      <c r="EF3" s="313"/>
      <c r="EG3" s="313"/>
      <c r="EH3" s="314"/>
    </row>
    <row r="4" spans="1:155" ht="13.5" customHeight="1" thickBot="1" x14ac:dyDescent="0.3">
      <c r="I4"/>
      <c r="J4"/>
      <c r="K4"/>
      <c r="L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</row>
    <row r="5" spans="1:155" ht="54.75" customHeight="1" thickBot="1" x14ac:dyDescent="0.25">
      <c r="L5" s="140"/>
      <c r="O5" s="336" t="s">
        <v>279</v>
      </c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/>
      <c r="AE5" s="337"/>
      <c r="AF5" s="337"/>
      <c r="AG5" s="337"/>
      <c r="AH5" s="337"/>
      <c r="AI5" s="337"/>
      <c r="AJ5" s="337"/>
      <c r="AK5" s="337"/>
      <c r="AL5" s="337"/>
      <c r="AM5" s="337"/>
      <c r="AN5" s="337"/>
      <c r="AO5" s="337"/>
      <c r="AP5" s="337"/>
      <c r="AQ5" s="337"/>
      <c r="AR5" s="337"/>
      <c r="AS5" s="337"/>
      <c r="AT5" s="337"/>
      <c r="AU5" s="337"/>
      <c r="AV5" s="337"/>
      <c r="AW5" s="337"/>
      <c r="AX5" s="337"/>
      <c r="AY5" s="337"/>
      <c r="AZ5" s="337"/>
      <c r="BA5" s="337"/>
      <c r="BB5" s="337"/>
      <c r="BC5" s="337"/>
      <c r="BD5" s="337"/>
      <c r="BE5" s="337"/>
      <c r="BF5" s="337"/>
      <c r="BG5" s="337"/>
      <c r="BH5" s="337"/>
      <c r="BI5" s="337"/>
      <c r="BJ5" s="337"/>
      <c r="BK5" s="337"/>
      <c r="BL5" s="337"/>
      <c r="BM5" s="337"/>
      <c r="BN5" s="337"/>
      <c r="BO5" s="337"/>
      <c r="BP5" s="337"/>
      <c r="BQ5" s="337"/>
      <c r="BR5" s="337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  <c r="CO5" s="337"/>
      <c r="CP5" s="337"/>
      <c r="CQ5" s="337"/>
      <c r="CR5" s="337"/>
      <c r="CS5" s="337"/>
      <c r="CT5" s="337"/>
      <c r="CU5" s="337"/>
      <c r="CV5" s="337"/>
      <c r="CW5" s="337"/>
      <c r="CX5" s="337"/>
      <c r="CY5" s="337"/>
      <c r="CZ5" s="337"/>
      <c r="DA5" s="337"/>
      <c r="DB5" s="337"/>
      <c r="DC5" s="337"/>
      <c r="DD5" s="337"/>
      <c r="DE5" s="337"/>
      <c r="DF5" s="337"/>
      <c r="DG5" s="337"/>
      <c r="DH5" s="337"/>
      <c r="DI5" s="337"/>
      <c r="DJ5" s="337"/>
      <c r="DK5" s="337"/>
      <c r="DL5" s="337"/>
      <c r="DM5" s="337"/>
      <c r="DN5" s="337"/>
      <c r="DO5" s="337"/>
      <c r="DP5" s="337"/>
      <c r="DQ5" s="337"/>
      <c r="DR5" s="337"/>
      <c r="DS5" s="337"/>
      <c r="DT5" s="337"/>
      <c r="DU5" s="337"/>
      <c r="DV5" s="337"/>
      <c r="DW5" s="337"/>
      <c r="DX5" s="337"/>
      <c r="DY5" s="337"/>
      <c r="DZ5" s="337"/>
      <c r="EA5" s="337"/>
      <c r="EB5" s="337"/>
      <c r="EC5" s="337"/>
      <c r="ED5" s="337"/>
      <c r="EE5" s="337"/>
      <c r="EF5" s="337"/>
      <c r="EG5" s="337"/>
      <c r="EH5" s="337"/>
      <c r="EI5" s="337"/>
      <c r="EJ5" s="337"/>
      <c r="EK5" s="338"/>
    </row>
    <row r="6" spans="1:155" ht="13.5" customHeight="1" thickBot="1" x14ac:dyDescent="0.25"/>
    <row r="7" spans="1:155" ht="15.75" customHeight="1" thickBot="1" x14ac:dyDescent="0.25">
      <c r="R7" s="312" t="s">
        <v>280</v>
      </c>
      <c r="S7" s="313"/>
      <c r="T7" s="313"/>
      <c r="U7" s="313"/>
      <c r="V7" s="313"/>
      <c r="W7" s="313"/>
      <c r="X7" s="313"/>
      <c r="Y7" s="313"/>
      <c r="Z7" s="313"/>
      <c r="AA7" s="313"/>
      <c r="AB7" s="313"/>
      <c r="AC7" s="313"/>
      <c r="AD7" s="313"/>
      <c r="AE7" s="313"/>
      <c r="AF7" s="313"/>
      <c r="AG7" s="313"/>
      <c r="AH7" s="313"/>
      <c r="AI7" s="313"/>
      <c r="AJ7" s="313"/>
      <c r="AK7" s="313"/>
      <c r="AL7" s="313"/>
      <c r="AM7" s="313"/>
      <c r="AN7" s="313"/>
      <c r="AO7" s="313"/>
      <c r="AP7" s="313"/>
      <c r="AQ7" s="313"/>
      <c r="AR7" s="313"/>
      <c r="AS7" s="313"/>
      <c r="AT7" s="313"/>
      <c r="AU7" s="313"/>
      <c r="AV7" s="313"/>
      <c r="AW7" s="313"/>
      <c r="AX7" s="313"/>
      <c r="AY7" s="313"/>
      <c r="AZ7" s="313"/>
      <c r="BA7" s="313"/>
      <c r="BB7" s="313"/>
      <c r="BC7" s="313"/>
      <c r="BD7" s="313"/>
      <c r="BE7" s="313"/>
      <c r="BF7" s="313"/>
      <c r="BG7" s="313"/>
      <c r="BH7" s="313"/>
      <c r="BI7" s="313"/>
      <c r="BJ7" s="313"/>
      <c r="BK7" s="313"/>
      <c r="BL7" s="313"/>
      <c r="BM7" s="313"/>
      <c r="BN7" s="313"/>
      <c r="BO7" s="313"/>
      <c r="BP7" s="313"/>
      <c r="BQ7" s="313"/>
      <c r="BR7" s="313"/>
      <c r="BS7" s="313"/>
      <c r="BT7" s="313"/>
      <c r="BU7" s="313"/>
      <c r="BV7" s="313"/>
      <c r="BW7" s="313"/>
      <c r="BX7" s="313"/>
      <c r="BY7" s="313"/>
      <c r="BZ7" s="313"/>
      <c r="CA7" s="313"/>
      <c r="CB7" s="313"/>
      <c r="CC7" s="313"/>
      <c r="CD7" s="313"/>
      <c r="CE7" s="313"/>
      <c r="CF7" s="313"/>
      <c r="CG7" s="313"/>
      <c r="CH7" s="313"/>
      <c r="CI7" s="313"/>
      <c r="CJ7" s="313"/>
      <c r="CK7" s="313"/>
      <c r="CL7" s="313"/>
      <c r="CM7" s="313"/>
      <c r="CN7" s="313"/>
      <c r="CO7" s="313"/>
      <c r="CP7" s="313"/>
      <c r="CQ7" s="313"/>
      <c r="CR7" s="313"/>
      <c r="CS7" s="313"/>
      <c r="CT7" s="313"/>
      <c r="CU7" s="313"/>
      <c r="CV7" s="313"/>
      <c r="CW7" s="313"/>
      <c r="CX7" s="313"/>
      <c r="CY7" s="313"/>
      <c r="CZ7" s="313"/>
      <c r="DA7" s="313"/>
      <c r="DB7" s="313"/>
      <c r="DC7" s="313"/>
      <c r="DD7" s="313"/>
      <c r="DE7" s="313"/>
      <c r="DF7" s="313"/>
      <c r="DG7" s="313"/>
      <c r="DH7" s="313"/>
      <c r="DI7" s="313"/>
      <c r="DJ7" s="313"/>
      <c r="DK7" s="313"/>
      <c r="DL7" s="313"/>
      <c r="DM7" s="313"/>
      <c r="DN7" s="313"/>
      <c r="DO7" s="313"/>
      <c r="DP7" s="313"/>
      <c r="DQ7" s="313"/>
      <c r="DR7" s="313"/>
      <c r="DS7" s="313"/>
      <c r="DT7" s="313"/>
      <c r="DU7" s="313"/>
      <c r="DV7" s="313"/>
      <c r="DW7" s="313"/>
      <c r="DX7" s="313"/>
      <c r="DY7" s="313"/>
      <c r="DZ7" s="313"/>
      <c r="EA7" s="313"/>
      <c r="EB7" s="313"/>
      <c r="EC7" s="313"/>
      <c r="ED7" s="313"/>
      <c r="EE7" s="313"/>
      <c r="EF7" s="313"/>
      <c r="EG7" s="313"/>
      <c r="EH7" s="314"/>
    </row>
    <row r="8" spans="1:155" ht="13.5" thickBot="1" x14ac:dyDescent="0.25"/>
    <row r="9" spans="1:155" ht="14.25" customHeight="1" x14ac:dyDescent="0.2">
      <c r="AC9" s="339" t="s">
        <v>281</v>
      </c>
      <c r="AD9" s="340"/>
      <c r="AE9" s="340"/>
      <c r="AF9" s="340"/>
      <c r="AG9" s="340"/>
      <c r="AH9" s="340"/>
      <c r="AI9" s="340"/>
      <c r="AJ9" s="340"/>
      <c r="AK9" s="340"/>
      <c r="AL9" s="340"/>
      <c r="AM9" s="340"/>
      <c r="AN9" s="340"/>
      <c r="AO9" s="340"/>
      <c r="AP9" s="340"/>
      <c r="AQ9" s="340"/>
      <c r="AR9" s="340"/>
      <c r="AS9" s="340"/>
      <c r="AT9" s="340"/>
      <c r="AU9" s="340"/>
      <c r="AV9" s="340"/>
      <c r="AW9" s="340"/>
      <c r="AX9" s="340"/>
      <c r="AY9" s="340"/>
      <c r="AZ9" s="340"/>
      <c r="BA9" s="340"/>
      <c r="BB9" s="340"/>
      <c r="BC9" s="340"/>
      <c r="BD9" s="340"/>
      <c r="BE9" s="340"/>
      <c r="BF9" s="340"/>
      <c r="BG9" s="340"/>
      <c r="BH9" s="340"/>
      <c r="BI9" s="340"/>
      <c r="BJ9" s="340"/>
      <c r="BK9" s="340"/>
      <c r="BL9" s="340"/>
      <c r="BM9" s="340"/>
      <c r="BN9" s="340"/>
      <c r="BO9" s="340"/>
      <c r="BP9" s="340"/>
      <c r="BQ9" s="340"/>
      <c r="BR9" s="340"/>
      <c r="BS9" s="340"/>
      <c r="BT9" s="340"/>
      <c r="BU9" s="340"/>
      <c r="BV9" s="340"/>
      <c r="BW9" s="340"/>
      <c r="BX9" s="340"/>
      <c r="BY9" s="340"/>
      <c r="BZ9" s="340"/>
      <c r="CA9" s="340"/>
      <c r="CB9" s="340"/>
      <c r="CC9" s="340"/>
      <c r="CD9" s="340"/>
      <c r="CE9" s="340"/>
      <c r="CF9" s="340"/>
      <c r="CG9" s="340"/>
      <c r="CH9" s="340"/>
      <c r="CI9" s="340"/>
      <c r="CJ9" s="340"/>
      <c r="CK9" s="340"/>
      <c r="CL9" s="340"/>
      <c r="CM9" s="340"/>
      <c r="CN9" s="340"/>
      <c r="CO9" s="340"/>
      <c r="CP9" s="340"/>
      <c r="CQ9" s="340"/>
      <c r="CR9" s="340"/>
      <c r="CS9" s="340"/>
      <c r="CT9" s="340"/>
      <c r="CU9" s="340"/>
      <c r="CV9" s="340"/>
      <c r="CW9" s="340"/>
      <c r="CX9" s="340"/>
      <c r="CY9" s="340"/>
      <c r="CZ9" s="340"/>
      <c r="DA9" s="340"/>
      <c r="DB9" s="340"/>
      <c r="DC9" s="340"/>
      <c r="DD9" s="340"/>
      <c r="DE9" s="340"/>
      <c r="DF9" s="340"/>
      <c r="DG9" s="340"/>
      <c r="DH9" s="340"/>
      <c r="DI9" s="340"/>
      <c r="DJ9" s="340"/>
      <c r="DK9" s="340"/>
      <c r="DL9" s="340"/>
      <c r="DM9" s="340"/>
      <c r="DN9" s="340"/>
      <c r="DO9" s="340"/>
      <c r="DP9" s="340"/>
      <c r="DQ9" s="340"/>
      <c r="DR9" s="340"/>
      <c r="DS9" s="340"/>
      <c r="DT9" s="340"/>
      <c r="DU9" s="340"/>
      <c r="DV9" s="340"/>
      <c r="DW9" s="341"/>
    </row>
    <row r="10" spans="1:155" x14ac:dyDescent="0.2">
      <c r="AC10" s="330" t="s">
        <v>282</v>
      </c>
      <c r="AD10" s="331"/>
      <c r="AE10" s="331"/>
      <c r="AF10" s="331"/>
      <c r="AG10" s="331"/>
      <c r="AH10" s="331"/>
      <c r="AI10" s="331"/>
      <c r="AJ10" s="331"/>
      <c r="AK10" s="331"/>
      <c r="AL10" s="331"/>
      <c r="AM10" s="331"/>
      <c r="AN10" s="331"/>
      <c r="AO10" s="331"/>
      <c r="AP10" s="331"/>
      <c r="AQ10" s="331"/>
      <c r="AR10" s="331"/>
      <c r="AS10" s="331"/>
      <c r="AT10" s="331"/>
      <c r="AU10" s="331"/>
      <c r="AV10" s="331"/>
      <c r="AW10" s="331"/>
      <c r="AX10" s="331"/>
      <c r="AY10" s="331"/>
      <c r="AZ10" s="331"/>
      <c r="BA10" s="331"/>
      <c r="BB10" s="331"/>
      <c r="BC10" s="331"/>
      <c r="BD10" s="331"/>
      <c r="BE10" s="331"/>
      <c r="BF10" s="331"/>
      <c r="BG10" s="331"/>
      <c r="BH10" s="331"/>
      <c r="BI10" s="331"/>
      <c r="BJ10" s="331"/>
      <c r="BK10" s="331"/>
      <c r="BL10" s="331"/>
      <c r="BM10" s="331"/>
      <c r="BN10" s="331"/>
      <c r="BO10" s="331"/>
      <c r="BP10" s="331"/>
      <c r="BQ10" s="331"/>
      <c r="BR10" s="331"/>
      <c r="BS10" s="331"/>
      <c r="BT10" s="331"/>
      <c r="BU10" s="331"/>
      <c r="BV10" s="331"/>
      <c r="BW10" s="331"/>
      <c r="BX10" s="331"/>
      <c r="BY10" s="331"/>
      <c r="BZ10" s="331"/>
      <c r="CA10" s="331"/>
      <c r="CB10" s="331"/>
      <c r="CC10" s="331"/>
      <c r="CD10" s="331"/>
      <c r="CE10" s="331"/>
      <c r="CF10" s="331"/>
      <c r="CG10" s="331"/>
      <c r="CH10" s="331"/>
      <c r="CI10" s="331"/>
      <c r="CJ10" s="331"/>
      <c r="CK10" s="331"/>
      <c r="CL10" s="331"/>
      <c r="CM10" s="331"/>
      <c r="CN10" s="331"/>
      <c r="CO10" s="331"/>
      <c r="CP10" s="331"/>
      <c r="CQ10" s="331"/>
      <c r="CR10" s="331"/>
      <c r="CS10" s="331"/>
      <c r="CT10" s="331"/>
      <c r="CU10" s="331"/>
      <c r="CV10" s="331"/>
      <c r="CW10" s="331"/>
      <c r="CX10" s="331"/>
      <c r="CY10" s="331"/>
      <c r="CZ10" s="331"/>
      <c r="DA10" s="331"/>
      <c r="DB10" s="331"/>
      <c r="DC10" s="331"/>
      <c r="DD10" s="331"/>
      <c r="DE10" s="331"/>
      <c r="DF10" s="331"/>
      <c r="DG10" s="331"/>
      <c r="DH10" s="331"/>
      <c r="DI10" s="331"/>
      <c r="DJ10" s="331"/>
      <c r="DK10" s="331"/>
      <c r="DL10" s="331"/>
      <c r="DM10" s="331"/>
      <c r="DN10" s="331"/>
      <c r="DO10" s="331"/>
      <c r="DP10" s="331"/>
      <c r="DQ10" s="331"/>
      <c r="DR10" s="331"/>
      <c r="DS10" s="331"/>
      <c r="DT10" s="331"/>
      <c r="DU10" s="331"/>
      <c r="DV10" s="331"/>
      <c r="DW10" s="332"/>
    </row>
    <row r="11" spans="1:155" ht="11.25" customHeight="1" x14ac:dyDescent="0.2">
      <c r="AC11" s="141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2"/>
      <c r="BL11" s="142"/>
      <c r="BM11" s="142"/>
      <c r="BN11" s="142"/>
      <c r="BO11" s="142"/>
      <c r="BP11" s="142"/>
      <c r="BQ11" s="142"/>
      <c r="BR11" s="142"/>
      <c r="BS11" s="143" t="s">
        <v>283</v>
      </c>
      <c r="BT11" s="308"/>
      <c r="BU11" s="308"/>
      <c r="BV11" s="308"/>
      <c r="BW11" s="308"/>
      <c r="BX11" s="308"/>
      <c r="BY11" s="308"/>
      <c r="BZ11" s="308"/>
      <c r="CA11" s="308"/>
      <c r="CB11" s="308"/>
      <c r="CC11" s="308"/>
      <c r="CD11" s="308"/>
      <c r="CE11" s="308"/>
      <c r="CF11" s="308"/>
      <c r="CG11" s="308"/>
      <c r="CH11" s="308"/>
      <c r="CI11" s="308"/>
      <c r="CJ11" s="309">
        <v>20</v>
      </c>
      <c r="CK11" s="309"/>
      <c r="CL11" s="309"/>
      <c r="CM11" s="310"/>
      <c r="CN11" s="310"/>
      <c r="CO11" s="310"/>
      <c r="CP11" s="142" t="s">
        <v>284</v>
      </c>
      <c r="CQ11" s="144"/>
      <c r="CR11" s="142"/>
      <c r="CS11" s="142"/>
      <c r="CT11" s="142"/>
      <c r="CU11" s="142"/>
      <c r="CV11" s="142"/>
      <c r="CW11" s="142"/>
      <c r="CX11" s="142"/>
      <c r="CY11" s="142"/>
      <c r="CZ11" s="142"/>
      <c r="DA11" s="142"/>
      <c r="DB11" s="142"/>
      <c r="DC11" s="142"/>
      <c r="DD11" s="142"/>
      <c r="DE11" s="142"/>
      <c r="DF11" s="142"/>
      <c r="DG11" s="142"/>
      <c r="DH11" s="142"/>
      <c r="DI11" s="142"/>
      <c r="DJ11" s="142"/>
      <c r="DK11" s="142"/>
      <c r="DL11" s="142"/>
      <c r="DM11" s="142"/>
      <c r="DN11" s="142"/>
      <c r="DO11" s="142"/>
      <c r="DP11" s="142"/>
      <c r="DQ11" s="142"/>
      <c r="DR11" s="142"/>
      <c r="DS11" s="142"/>
      <c r="DT11" s="142"/>
      <c r="DU11" s="142"/>
      <c r="DV11" s="142"/>
      <c r="DW11" s="145"/>
    </row>
    <row r="12" spans="1:155" ht="12.75" customHeight="1" thickBot="1" x14ac:dyDescent="0.25">
      <c r="AC12" s="146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8"/>
      <c r="BL12" s="148"/>
      <c r="BM12" s="148"/>
      <c r="BN12" s="148"/>
      <c r="BO12" s="148"/>
      <c r="BP12" s="148"/>
      <c r="BQ12" s="311" t="s">
        <v>285</v>
      </c>
      <c r="BR12" s="311"/>
      <c r="BS12" s="311"/>
      <c r="BT12" s="311"/>
      <c r="BU12" s="311"/>
      <c r="BV12" s="311"/>
      <c r="BW12" s="311"/>
      <c r="BX12" s="311"/>
      <c r="BY12" s="311"/>
      <c r="BZ12" s="311"/>
      <c r="CA12" s="311"/>
      <c r="CB12" s="311"/>
      <c r="CC12" s="311"/>
      <c r="CD12" s="311"/>
      <c r="CE12" s="311"/>
      <c r="CF12" s="311"/>
      <c r="CG12" s="311"/>
      <c r="CH12" s="311"/>
      <c r="CI12" s="311"/>
      <c r="CJ12" s="311"/>
      <c r="CK12" s="311"/>
      <c r="CL12" s="311"/>
      <c r="CM12" s="148"/>
      <c r="CN12" s="148"/>
      <c r="CO12" s="148"/>
      <c r="CP12" s="148"/>
      <c r="CQ12" s="147"/>
      <c r="CR12" s="148"/>
      <c r="CS12" s="148"/>
      <c r="CT12" s="147"/>
      <c r="CU12" s="147"/>
      <c r="CV12" s="147"/>
      <c r="CW12" s="147"/>
      <c r="CX12" s="147"/>
      <c r="CY12" s="147"/>
      <c r="CZ12" s="147"/>
      <c r="DA12" s="147"/>
      <c r="DB12" s="147"/>
      <c r="DC12" s="147"/>
      <c r="DD12" s="147"/>
      <c r="DE12" s="147"/>
      <c r="DF12" s="147"/>
      <c r="DG12" s="147"/>
      <c r="DH12" s="147"/>
      <c r="DI12" s="147"/>
      <c r="DJ12" s="147"/>
      <c r="DK12" s="147"/>
      <c r="DL12" s="147"/>
      <c r="DM12" s="147"/>
      <c r="DN12" s="147"/>
      <c r="DO12" s="147"/>
      <c r="DP12" s="147"/>
      <c r="DQ12" s="147"/>
      <c r="DR12" s="147"/>
      <c r="DS12" s="147"/>
      <c r="DT12" s="147"/>
      <c r="DU12" s="147"/>
      <c r="DV12" s="147"/>
      <c r="DW12" s="149"/>
    </row>
    <row r="13" spans="1:155" ht="10.5" customHeight="1" thickBot="1" x14ac:dyDescent="0.25"/>
    <row r="14" spans="1:155" ht="21.75" customHeight="1" thickBot="1" x14ac:dyDescent="0.25">
      <c r="A14" s="312" t="s">
        <v>286</v>
      </c>
      <c r="B14" s="313"/>
      <c r="C14" s="313"/>
      <c r="D14" s="313"/>
      <c r="E14" s="313"/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313"/>
      <c r="AF14" s="313"/>
      <c r="AG14" s="313"/>
      <c r="AH14" s="313"/>
      <c r="AI14" s="313"/>
      <c r="AJ14" s="313"/>
      <c r="AK14" s="313"/>
      <c r="AL14" s="313"/>
      <c r="AM14" s="313"/>
      <c r="AN14" s="313"/>
      <c r="AO14" s="313"/>
      <c r="AP14" s="313"/>
      <c r="AQ14" s="313"/>
      <c r="AR14" s="313"/>
      <c r="AS14" s="313"/>
      <c r="AT14" s="313"/>
      <c r="AU14" s="313"/>
      <c r="AV14" s="313"/>
      <c r="AW14" s="313"/>
      <c r="AX14" s="313"/>
      <c r="AY14" s="313"/>
      <c r="AZ14" s="313"/>
      <c r="BA14" s="313"/>
      <c r="BB14" s="313"/>
      <c r="BC14" s="313"/>
      <c r="BD14" s="313"/>
      <c r="BE14" s="313"/>
      <c r="BF14" s="313"/>
      <c r="BG14" s="313"/>
      <c r="BH14" s="313"/>
      <c r="BI14" s="313"/>
      <c r="BJ14" s="313"/>
      <c r="BK14" s="313"/>
      <c r="BL14" s="313"/>
      <c r="BM14" s="313"/>
      <c r="BN14" s="313"/>
      <c r="BO14" s="313"/>
      <c r="BP14" s="313"/>
      <c r="BQ14" s="313"/>
      <c r="BR14" s="313"/>
      <c r="BS14" s="313"/>
      <c r="BT14" s="313"/>
      <c r="BU14" s="313"/>
      <c r="BV14" s="313"/>
      <c r="BW14" s="313"/>
      <c r="BX14" s="313"/>
      <c r="BY14" s="313"/>
      <c r="BZ14" s="313"/>
      <c r="CA14" s="313"/>
      <c r="CB14" s="313"/>
      <c r="CC14" s="313"/>
      <c r="CD14" s="313"/>
      <c r="CE14" s="313"/>
      <c r="CF14" s="314"/>
      <c r="CG14" s="312" t="s">
        <v>287</v>
      </c>
      <c r="CH14" s="313"/>
      <c r="CI14" s="313"/>
      <c r="CJ14" s="313"/>
      <c r="CK14" s="313"/>
      <c r="CL14" s="313"/>
      <c r="CM14" s="313"/>
      <c r="CN14" s="313"/>
      <c r="CO14" s="313"/>
      <c r="CP14" s="313"/>
      <c r="CQ14" s="313"/>
      <c r="CR14" s="313"/>
      <c r="CS14" s="313"/>
      <c r="CT14" s="313"/>
      <c r="CU14" s="313"/>
      <c r="CV14" s="313"/>
      <c r="CW14" s="313"/>
      <c r="CX14" s="313"/>
      <c r="CY14" s="313"/>
      <c r="CZ14" s="313"/>
      <c r="DA14" s="313"/>
      <c r="DB14" s="313"/>
      <c r="DC14" s="313"/>
      <c r="DD14" s="313"/>
      <c r="DE14" s="313"/>
      <c r="DF14" s="313"/>
      <c r="DG14" s="313"/>
      <c r="DH14" s="313"/>
      <c r="DI14" s="313"/>
      <c r="DJ14" s="313"/>
      <c r="DK14" s="313"/>
      <c r="DL14" s="314"/>
      <c r="DQ14" s="316" t="s">
        <v>288</v>
      </c>
      <c r="DR14" s="317"/>
      <c r="DS14" s="317"/>
      <c r="DT14" s="317"/>
      <c r="DU14" s="317"/>
      <c r="DV14" s="317"/>
      <c r="DW14" s="317"/>
      <c r="DX14" s="317"/>
      <c r="DY14" s="317"/>
      <c r="DZ14" s="317"/>
      <c r="EA14" s="317"/>
      <c r="EB14" s="317"/>
      <c r="EC14" s="317"/>
      <c r="ED14" s="317"/>
      <c r="EE14" s="317"/>
      <c r="EF14" s="317"/>
      <c r="EG14" s="317"/>
      <c r="EH14" s="317"/>
      <c r="EI14" s="317"/>
      <c r="EJ14" s="317"/>
      <c r="EK14" s="317"/>
      <c r="EL14" s="317"/>
      <c r="EM14" s="317"/>
      <c r="EN14" s="317"/>
      <c r="EO14" s="317"/>
      <c r="EP14" s="317"/>
      <c r="EQ14" s="317"/>
      <c r="ER14" s="317"/>
      <c r="ES14" s="317"/>
      <c r="ET14" s="317"/>
      <c r="EU14" s="317"/>
      <c r="EV14" s="317"/>
      <c r="EW14" s="317"/>
      <c r="EX14" s="318"/>
    </row>
    <row r="15" spans="1:155" ht="12.95" customHeight="1" x14ac:dyDescent="0.2">
      <c r="A15" s="150"/>
      <c r="B15" s="151" t="s">
        <v>289</v>
      </c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  <c r="BZ15" s="151"/>
      <c r="CA15" s="151"/>
      <c r="CB15" s="151"/>
      <c r="CC15" s="151"/>
      <c r="CD15" s="151"/>
      <c r="CE15" s="151"/>
      <c r="CF15" s="152"/>
      <c r="CG15" s="319" t="s">
        <v>290</v>
      </c>
      <c r="CH15" s="320"/>
      <c r="CI15" s="320"/>
      <c r="CJ15" s="320"/>
      <c r="CK15" s="320"/>
      <c r="CL15" s="320"/>
      <c r="CM15" s="320"/>
      <c r="CN15" s="320"/>
      <c r="CO15" s="320"/>
      <c r="CP15" s="320"/>
      <c r="CQ15" s="320"/>
      <c r="CR15" s="320"/>
      <c r="CS15" s="320"/>
      <c r="CT15" s="320"/>
      <c r="CU15" s="320"/>
      <c r="CV15" s="320"/>
      <c r="CW15" s="320"/>
      <c r="CX15" s="320"/>
      <c r="CY15" s="320"/>
      <c r="CZ15" s="320"/>
      <c r="DA15" s="320"/>
      <c r="DB15" s="320"/>
      <c r="DC15" s="320"/>
      <c r="DD15" s="320"/>
      <c r="DE15" s="320"/>
      <c r="DF15" s="320"/>
      <c r="DG15" s="320"/>
      <c r="DH15" s="320"/>
      <c r="DI15" s="320"/>
      <c r="DJ15" s="320"/>
      <c r="DK15" s="320"/>
      <c r="DL15" s="321"/>
      <c r="DP15" s="325" t="s">
        <v>291</v>
      </c>
      <c r="DQ15" s="325"/>
      <c r="DR15" s="325"/>
      <c r="DS15" s="325"/>
      <c r="DT15" s="325"/>
      <c r="DU15" s="325"/>
      <c r="DV15" s="325"/>
      <c r="DW15" s="325"/>
      <c r="DX15" s="325"/>
      <c r="DY15" s="325"/>
      <c r="DZ15" s="325"/>
      <c r="EA15" s="325"/>
      <c r="EB15" s="325"/>
      <c r="EC15" s="325"/>
      <c r="ED15" s="325"/>
      <c r="EE15" s="325"/>
      <c r="EF15" s="325"/>
      <c r="EG15" s="325"/>
      <c r="EH15" s="325"/>
      <c r="EI15" s="325"/>
      <c r="EJ15" s="325"/>
      <c r="EK15" s="325"/>
      <c r="EL15" s="325"/>
      <c r="EM15" s="325"/>
      <c r="EN15" s="325"/>
      <c r="EO15" s="325"/>
      <c r="EP15" s="325"/>
      <c r="EQ15" s="325"/>
      <c r="ER15" s="325"/>
      <c r="ES15" s="325"/>
      <c r="ET15" s="325"/>
      <c r="EU15" s="325"/>
      <c r="EV15" s="325"/>
      <c r="EW15" s="325"/>
      <c r="EX15" s="325"/>
      <c r="EY15" s="325"/>
    </row>
    <row r="16" spans="1:155" ht="12.95" customHeight="1" x14ac:dyDescent="0.2">
      <c r="A16" s="153"/>
      <c r="B16" s="124" t="s">
        <v>292</v>
      </c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  <c r="BR16" s="155"/>
      <c r="BS16" s="155"/>
      <c r="BT16" s="155"/>
      <c r="BU16" s="155"/>
      <c r="BV16" s="155"/>
      <c r="BW16" s="155"/>
      <c r="BX16" s="155"/>
      <c r="BY16" s="155"/>
      <c r="BZ16" s="155"/>
      <c r="CA16" s="155"/>
      <c r="CB16" s="155"/>
      <c r="CC16" s="155"/>
      <c r="CD16" s="155"/>
      <c r="CE16" s="155"/>
      <c r="CF16" s="156"/>
      <c r="CG16" s="322"/>
      <c r="CH16" s="323"/>
      <c r="CI16" s="323"/>
      <c r="CJ16" s="323"/>
      <c r="CK16" s="323"/>
      <c r="CL16" s="323"/>
      <c r="CM16" s="323"/>
      <c r="CN16" s="323"/>
      <c r="CO16" s="323"/>
      <c r="CP16" s="323"/>
      <c r="CQ16" s="323"/>
      <c r="CR16" s="323"/>
      <c r="CS16" s="323"/>
      <c r="CT16" s="323"/>
      <c r="CU16" s="323"/>
      <c r="CV16" s="323"/>
      <c r="CW16" s="323"/>
      <c r="CX16" s="323"/>
      <c r="CY16" s="323"/>
      <c r="CZ16" s="323"/>
      <c r="DA16" s="323"/>
      <c r="DB16" s="323"/>
      <c r="DC16" s="323"/>
      <c r="DD16" s="323"/>
      <c r="DE16" s="323"/>
      <c r="DF16" s="323"/>
      <c r="DG16" s="323"/>
      <c r="DH16" s="323"/>
      <c r="DI16" s="323"/>
      <c r="DJ16" s="323"/>
      <c r="DK16" s="323"/>
      <c r="DL16" s="324"/>
      <c r="DN16" s="157"/>
      <c r="DP16" s="325"/>
      <c r="DQ16" s="325"/>
      <c r="DR16" s="325"/>
      <c r="DS16" s="325"/>
      <c r="DT16" s="325"/>
      <c r="DU16" s="325"/>
      <c r="DV16" s="325"/>
      <c r="DW16" s="325"/>
      <c r="DX16" s="325"/>
      <c r="DY16" s="325"/>
      <c r="DZ16" s="325"/>
      <c r="EA16" s="325"/>
      <c r="EB16" s="325"/>
      <c r="EC16" s="325"/>
      <c r="ED16" s="325"/>
      <c r="EE16" s="325"/>
      <c r="EF16" s="325"/>
      <c r="EG16" s="325"/>
      <c r="EH16" s="325"/>
      <c r="EI16" s="325"/>
      <c r="EJ16" s="325"/>
      <c r="EK16" s="325"/>
      <c r="EL16" s="325"/>
      <c r="EM16" s="325"/>
      <c r="EN16" s="325"/>
      <c r="EO16" s="325"/>
      <c r="EP16" s="325"/>
      <c r="EQ16" s="325"/>
      <c r="ER16" s="325"/>
      <c r="ES16" s="325"/>
      <c r="ET16" s="325"/>
      <c r="EU16" s="325"/>
      <c r="EV16" s="325"/>
      <c r="EW16" s="325"/>
      <c r="EX16" s="325"/>
      <c r="EY16" s="325"/>
    </row>
    <row r="17" spans="1:155" ht="12.95" customHeight="1" x14ac:dyDescent="0.2">
      <c r="A17" s="153"/>
      <c r="B17" s="154" t="s">
        <v>293</v>
      </c>
      <c r="C17" s="154"/>
      <c r="D17" s="154"/>
      <c r="E17" s="154"/>
      <c r="F17" s="154"/>
      <c r="G17" s="158"/>
      <c r="H17" s="154"/>
      <c r="I17" s="154"/>
      <c r="J17" s="154"/>
      <c r="K17" s="154"/>
      <c r="L17" s="154"/>
      <c r="M17" s="154"/>
      <c r="N17" s="154"/>
      <c r="O17" s="154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155"/>
      <c r="BQ17" s="155"/>
      <c r="BR17" s="155"/>
      <c r="BS17" s="155"/>
      <c r="BT17" s="155"/>
      <c r="BU17" s="155"/>
      <c r="BV17" s="155"/>
      <c r="BW17" s="155"/>
      <c r="BX17" s="155"/>
      <c r="BY17" s="155"/>
      <c r="BZ17" s="155"/>
      <c r="CA17" s="155"/>
      <c r="CB17" s="155"/>
      <c r="CC17" s="155"/>
      <c r="CD17" s="155"/>
      <c r="CE17" s="155"/>
      <c r="CF17" s="156"/>
      <c r="CG17" s="322"/>
      <c r="CH17" s="323"/>
      <c r="CI17" s="323"/>
      <c r="CJ17" s="323"/>
      <c r="CK17" s="323"/>
      <c r="CL17" s="323"/>
      <c r="CM17" s="323"/>
      <c r="CN17" s="323"/>
      <c r="CO17" s="323"/>
      <c r="CP17" s="323"/>
      <c r="CQ17" s="323"/>
      <c r="CR17" s="323"/>
      <c r="CS17" s="323"/>
      <c r="CT17" s="323"/>
      <c r="CU17" s="323"/>
      <c r="CV17" s="323"/>
      <c r="CW17" s="323"/>
      <c r="CX17" s="323"/>
      <c r="CY17" s="323"/>
      <c r="CZ17" s="323"/>
      <c r="DA17" s="323"/>
      <c r="DB17" s="323"/>
      <c r="DC17" s="323"/>
      <c r="DD17" s="323"/>
      <c r="DE17" s="323"/>
      <c r="DF17" s="323"/>
      <c r="DG17" s="323"/>
      <c r="DH17" s="323"/>
      <c r="DI17" s="323"/>
      <c r="DJ17" s="323"/>
      <c r="DK17" s="323"/>
      <c r="DL17" s="324"/>
      <c r="DN17" s="157"/>
      <c r="DP17" s="325"/>
      <c r="DQ17" s="325"/>
      <c r="DR17" s="325"/>
      <c r="DS17" s="325"/>
      <c r="DT17" s="325"/>
      <c r="DU17" s="325"/>
      <c r="DV17" s="325"/>
      <c r="DW17" s="325"/>
      <c r="DX17" s="325"/>
      <c r="DY17" s="325"/>
      <c r="DZ17" s="325"/>
      <c r="EA17" s="325"/>
      <c r="EB17" s="325"/>
      <c r="EC17" s="325"/>
      <c r="ED17" s="325"/>
      <c r="EE17" s="325"/>
      <c r="EF17" s="325"/>
      <c r="EG17" s="325"/>
      <c r="EH17" s="325"/>
      <c r="EI17" s="325"/>
      <c r="EJ17" s="325"/>
      <c r="EK17" s="325"/>
      <c r="EL17" s="325"/>
      <c r="EM17" s="325"/>
      <c r="EN17" s="325"/>
      <c r="EO17" s="325"/>
      <c r="EP17" s="325"/>
      <c r="EQ17" s="325"/>
      <c r="ER17" s="325"/>
      <c r="ES17" s="325"/>
      <c r="ET17" s="325"/>
      <c r="EU17" s="325"/>
      <c r="EV17" s="325"/>
      <c r="EW17" s="325"/>
      <c r="EX17" s="325"/>
      <c r="EY17" s="325"/>
    </row>
    <row r="18" spans="1:155" ht="12.95" customHeight="1" x14ac:dyDescent="0.2">
      <c r="A18" s="153"/>
      <c r="B18" s="326" t="s">
        <v>264</v>
      </c>
      <c r="C18" s="326"/>
      <c r="D18" s="326"/>
      <c r="E18" s="326"/>
      <c r="F18" s="124" t="s">
        <v>294</v>
      </c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59"/>
      <c r="BM18" s="159"/>
      <c r="BN18" s="159"/>
      <c r="BO18" s="159"/>
      <c r="BP18" s="159"/>
      <c r="BQ18" s="159"/>
      <c r="BR18" s="159"/>
      <c r="BS18" s="159"/>
      <c r="BT18" s="159"/>
      <c r="BU18" s="159"/>
      <c r="BV18" s="159"/>
      <c r="BW18" s="159"/>
      <c r="BX18" s="159"/>
      <c r="BY18" s="159"/>
      <c r="BZ18" s="159"/>
      <c r="CA18" s="159"/>
      <c r="CB18" s="159"/>
      <c r="CC18" s="159"/>
      <c r="CD18" s="159"/>
      <c r="CE18" s="159"/>
      <c r="CF18" s="160"/>
      <c r="CG18" s="322"/>
      <c r="CH18" s="323"/>
      <c r="CI18" s="323"/>
      <c r="CJ18" s="323"/>
      <c r="CK18" s="323"/>
      <c r="CL18" s="323"/>
      <c r="CM18" s="323"/>
      <c r="CN18" s="323"/>
      <c r="CO18" s="323"/>
      <c r="CP18" s="323"/>
      <c r="CQ18" s="323"/>
      <c r="CR18" s="323"/>
      <c r="CS18" s="323"/>
      <c r="CT18" s="323"/>
      <c r="CU18" s="323"/>
      <c r="CV18" s="323"/>
      <c r="CW18" s="323"/>
      <c r="CX18" s="323"/>
      <c r="CY18" s="323"/>
      <c r="CZ18" s="323"/>
      <c r="DA18" s="323"/>
      <c r="DB18" s="323"/>
      <c r="DC18" s="323"/>
      <c r="DD18" s="323"/>
      <c r="DE18" s="323"/>
      <c r="DF18" s="323"/>
      <c r="DG18" s="323"/>
      <c r="DH18" s="323"/>
      <c r="DI18" s="323"/>
      <c r="DJ18" s="323"/>
      <c r="DK18" s="323"/>
      <c r="DL18" s="324"/>
      <c r="DN18" s="157"/>
      <c r="DP18" s="325"/>
      <c r="DQ18" s="325"/>
      <c r="DR18" s="325"/>
      <c r="DS18" s="325"/>
      <c r="DT18" s="325"/>
      <c r="DU18" s="325"/>
      <c r="DV18" s="325"/>
      <c r="DW18" s="325"/>
      <c r="DX18" s="325"/>
      <c r="DY18" s="325"/>
      <c r="DZ18" s="325"/>
      <c r="EA18" s="325"/>
      <c r="EB18" s="325"/>
      <c r="EC18" s="325"/>
      <c r="ED18" s="325"/>
      <c r="EE18" s="325"/>
      <c r="EF18" s="325"/>
      <c r="EG18" s="325"/>
      <c r="EH18" s="325"/>
      <c r="EI18" s="325"/>
      <c r="EJ18" s="325"/>
      <c r="EK18" s="325"/>
      <c r="EL18" s="325"/>
      <c r="EM18" s="325"/>
      <c r="EN18" s="325"/>
      <c r="EO18" s="325"/>
      <c r="EP18" s="325"/>
      <c r="EQ18" s="325"/>
      <c r="ER18" s="325"/>
      <c r="ES18" s="325"/>
      <c r="ET18" s="325"/>
      <c r="EU18" s="325"/>
      <c r="EV18" s="325"/>
      <c r="EW18" s="325"/>
      <c r="EX18" s="325"/>
      <c r="EY18" s="325"/>
    </row>
    <row r="19" spans="1:155" ht="12.95" customHeight="1" x14ac:dyDescent="0.2">
      <c r="A19" s="153"/>
      <c r="F19" s="124" t="s">
        <v>295</v>
      </c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59"/>
      <c r="BP19" s="159"/>
      <c r="BQ19" s="159"/>
      <c r="BR19" s="159"/>
      <c r="BS19" s="159"/>
      <c r="BT19" s="159"/>
      <c r="BU19" s="159"/>
      <c r="BV19" s="159"/>
      <c r="BW19" s="159"/>
      <c r="BX19" s="159"/>
      <c r="BY19" s="159"/>
      <c r="BZ19" s="159"/>
      <c r="CA19" s="159"/>
      <c r="CB19" s="159"/>
      <c r="CC19" s="159"/>
      <c r="CD19" s="159"/>
      <c r="CE19" s="159"/>
      <c r="CF19" s="160"/>
      <c r="CG19" s="322"/>
      <c r="CH19" s="323"/>
      <c r="CI19" s="323"/>
      <c r="CJ19" s="323"/>
      <c r="CK19" s="323"/>
      <c r="CL19" s="323"/>
      <c r="CM19" s="323"/>
      <c r="CN19" s="323"/>
      <c r="CO19" s="323"/>
      <c r="CP19" s="323"/>
      <c r="CQ19" s="323"/>
      <c r="CR19" s="323"/>
      <c r="CS19" s="323"/>
      <c r="CT19" s="323"/>
      <c r="CU19" s="323"/>
      <c r="CV19" s="323"/>
      <c r="CW19" s="323"/>
      <c r="CX19" s="323"/>
      <c r="CY19" s="323"/>
      <c r="CZ19" s="323"/>
      <c r="DA19" s="323"/>
      <c r="DB19" s="323"/>
      <c r="DC19" s="323"/>
      <c r="DD19" s="323"/>
      <c r="DE19" s="323"/>
      <c r="DF19" s="323"/>
      <c r="DG19" s="323"/>
      <c r="DH19" s="323"/>
      <c r="DI19" s="323"/>
      <c r="DJ19" s="323"/>
      <c r="DK19" s="323"/>
      <c r="DL19" s="324"/>
      <c r="DN19" s="157"/>
      <c r="DP19" s="325"/>
      <c r="DQ19" s="325"/>
      <c r="DR19" s="325"/>
      <c r="DS19" s="325"/>
      <c r="DT19" s="325"/>
      <c r="DU19" s="325"/>
      <c r="DV19" s="325"/>
      <c r="DW19" s="325"/>
      <c r="DX19" s="325"/>
      <c r="DY19" s="325"/>
      <c r="DZ19" s="325"/>
      <c r="EA19" s="325"/>
      <c r="EB19" s="325"/>
      <c r="EC19" s="325"/>
      <c r="ED19" s="325"/>
      <c r="EE19" s="325"/>
      <c r="EF19" s="325"/>
      <c r="EG19" s="325"/>
      <c r="EH19" s="325"/>
      <c r="EI19" s="325"/>
      <c r="EJ19" s="325"/>
      <c r="EK19" s="325"/>
      <c r="EL19" s="325"/>
      <c r="EM19" s="325"/>
      <c r="EN19" s="325"/>
      <c r="EO19" s="325"/>
      <c r="EP19" s="325"/>
      <c r="EQ19" s="325"/>
      <c r="ER19" s="325"/>
      <c r="ES19" s="325"/>
      <c r="ET19" s="325"/>
      <c r="EU19" s="325"/>
      <c r="EV19" s="325"/>
      <c r="EW19" s="325"/>
      <c r="EX19" s="325"/>
      <c r="EY19" s="325"/>
    </row>
    <row r="20" spans="1:155" ht="12.95" customHeight="1" x14ac:dyDescent="0.2">
      <c r="A20" s="153"/>
      <c r="B20" s="124" t="s">
        <v>296</v>
      </c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  <c r="BI20" s="136"/>
      <c r="BJ20" s="136"/>
      <c r="BK20" s="136"/>
      <c r="BL20" s="136"/>
      <c r="BM20" s="136"/>
      <c r="BN20" s="136"/>
      <c r="BO20" s="136"/>
      <c r="BP20" s="136"/>
      <c r="BQ20" s="136"/>
      <c r="BR20" s="136"/>
      <c r="BS20" s="136"/>
      <c r="BT20" s="136"/>
      <c r="BU20" s="136"/>
      <c r="BV20" s="136"/>
      <c r="BW20" s="136"/>
      <c r="BX20" s="136"/>
      <c r="BY20" s="136"/>
      <c r="BZ20" s="136"/>
      <c r="CA20" s="136"/>
      <c r="CB20" s="136"/>
      <c r="CC20" s="136"/>
      <c r="CD20" s="136"/>
      <c r="CE20" s="136"/>
      <c r="CF20" s="161"/>
      <c r="CG20" s="322" t="s">
        <v>297</v>
      </c>
      <c r="CH20" s="323"/>
      <c r="CI20" s="323"/>
      <c r="CJ20" s="323"/>
      <c r="CK20" s="323"/>
      <c r="CL20" s="323"/>
      <c r="CM20" s="323"/>
      <c r="CN20" s="323"/>
      <c r="CO20" s="323"/>
      <c r="CP20" s="323"/>
      <c r="CQ20" s="323"/>
      <c r="CR20" s="323"/>
      <c r="CS20" s="323"/>
      <c r="CT20" s="323"/>
      <c r="CU20" s="323"/>
      <c r="CV20" s="323"/>
      <c r="CW20" s="323"/>
      <c r="CX20" s="323"/>
      <c r="CY20" s="323"/>
      <c r="CZ20" s="323"/>
      <c r="DA20" s="323"/>
      <c r="DB20" s="323"/>
      <c r="DC20" s="323"/>
      <c r="DD20" s="323"/>
      <c r="DE20" s="323"/>
      <c r="DF20" s="323"/>
      <c r="DG20" s="323"/>
      <c r="DH20" s="323"/>
      <c r="DI20" s="323"/>
      <c r="DJ20" s="323"/>
      <c r="DK20" s="323"/>
      <c r="DL20" s="324"/>
      <c r="DN20" s="157"/>
      <c r="DX20" s="162" t="s">
        <v>298</v>
      </c>
      <c r="DY20" s="305"/>
      <c r="DZ20" s="305"/>
      <c r="EA20" s="305"/>
      <c r="EB20" s="305"/>
      <c r="EC20" s="305"/>
      <c r="ED20" s="305"/>
      <c r="EE20" s="305"/>
      <c r="EF20" s="305"/>
      <c r="EG20" s="305"/>
      <c r="EH20" s="305"/>
      <c r="EI20" s="305"/>
      <c r="EJ20" s="306" t="s">
        <v>299</v>
      </c>
      <c r="EK20" s="306"/>
      <c r="EL20" s="306"/>
      <c r="EM20" s="306"/>
      <c r="EN20" s="305"/>
      <c r="EO20" s="305"/>
      <c r="EP20" s="305"/>
      <c r="EQ20" s="305"/>
      <c r="ER20" s="305"/>
    </row>
    <row r="21" spans="1:155" ht="12.95" customHeight="1" x14ac:dyDescent="0.2">
      <c r="A21" s="163"/>
      <c r="B21" s="136" t="s">
        <v>300</v>
      </c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  <c r="BI21" s="136"/>
      <c r="BJ21" s="136"/>
      <c r="BK21" s="136"/>
      <c r="BL21" s="136"/>
      <c r="BM21" s="136"/>
      <c r="BN21" s="136"/>
      <c r="BO21" s="136"/>
      <c r="BP21" s="136"/>
      <c r="BQ21" s="136"/>
      <c r="BR21" s="136"/>
      <c r="BS21" s="136"/>
      <c r="BT21" s="136"/>
      <c r="BU21" s="136"/>
      <c r="BV21" s="136"/>
      <c r="BW21" s="136"/>
      <c r="BX21" s="136"/>
      <c r="BY21" s="136"/>
      <c r="BZ21" s="136"/>
      <c r="CA21" s="136"/>
      <c r="CB21" s="136"/>
      <c r="CC21" s="136"/>
      <c r="CD21" s="136"/>
      <c r="CE21" s="136"/>
      <c r="CF21" s="161"/>
      <c r="CG21" s="322"/>
      <c r="CH21" s="323"/>
      <c r="CI21" s="323"/>
      <c r="CJ21" s="323"/>
      <c r="CK21" s="323"/>
      <c r="CL21" s="323"/>
      <c r="CM21" s="323"/>
      <c r="CN21" s="323"/>
      <c r="CO21" s="323"/>
      <c r="CP21" s="323"/>
      <c r="CQ21" s="323"/>
      <c r="CR21" s="323"/>
      <c r="CS21" s="323"/>
      <c r="CT21" s="323"/>
      <c r="CU21" s="323"/>
      <c r="CV21" s="323"/>
      <c r="CW21" s="323"/>
      <c r="CX21" s="323"/>
      <c r="CY21" s="323"/>
      <c r="CZ21" s="323"/>
      <c r="DA21" s="323"/>
      <c r="DB21" s="323"/>
      <c r="DC21" s="323"/>
      <c r="DD21" s="323"/>
      <c r="DE21" s="323"/>
      <c r="DF21" s="323"/>
      <c r="DG21" s="323"/>
      <c r="DH21" s="323"/>
      <c r="DI21" s="323"/>
      <c r="DJ21" s="323"/>
      <c r="DK21" s="323"/>
      <c r="DL21" s="324"/>
      <c r="DN21" s="157"/>
      <c r="DX21" s="162" t="s">
        <v>298</v>
      </c>
      <c r="DY21" s="305"/>
      <c r="DZ21" s="305"/>
      <c r="EA21" s="305"/>
      <c r="EB21" s="305"/>
      <c r="EC21" s="305"/>
      <c r="ED21" s="305"/>
      <c r="EE21" s="305"/>
      <c r="EF21" s="305"/>
      <c r="EG21" s="305"/>
      <c r="EH21" s="305"/>
      <c r="EI21" s="305"/>
      <c r="EJ21" s="306" t="s">
        <v>299</v>
      </c>
      <c r="EK21" s="306"/>
      <c r="EL21" s="306"/>
      <c r="EM21" s="306"/>
      <c r="EN21" s="305"/>
      <c r="EO21" s="305"/>
      <c r="EP21" s="305"/>
      <c r="EQ21" s="305"/>
      <c r="ER21" s="305"/>
    </row>
    <row r="22" spans="1:155" ht="12.95" customHeight="1" thickBot="1" x14ac:dyDescent="0.25">
      <c r="A22" s="153"/>
      <c r="B22" s="307" t="s">
        <v>264</v>
      </c>
      <c r="C22" s="307"/>
      <c r="D22" s="307"/>
      <c r="E22" s="307"/>
      <c r="F22" s="164" t="s">
        <v>301</v>
      </c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  <c r="BJ22" s="136"/>
      <c r="BK22" s="136"/>
      <c r="BL22" s="136"/>
      <c r="BM22" s="136"/>
      <c r="BN22" s="136"/>
      <c r="BO22" s="136"/>
      <c r="BP22" s="136"/>
      <c r="BQ22" s="136"/>
      <c r="BR22" s="136"/>
      <c r="BS22" s="136"/>
      <c r="BT22" s="136"/>
      <c r="BU22" s="136"/>
      <c r="BV22" s="136"/>
      <c r="BW22" s="136"/>
      <c r="BX22" s="136"/>
      <c r="BY22" s="136"/>
      <c r="BZ22" s="136"/>
      <c r="CA22" s="136"/>
      <c r="CB22" s="136"/>
      <c r="CC22" s="136"/>
      <c r="CD22" s="136"/>
      <c r="CE22" s="136"/>
      <c r="CF22" s="161"/>
      <c r="CG22" s="322"/>
      <c r="CH22" s="323"/>
      <c r="CI22" s="323"/>
      <c r="CJ22" s="323"/>
      <c r="CK22" s="323"/>
      <c r="CL22" s="323"/>
      <c r="CM22" s="323"/>
      <c r="CN22" s="323"/>
      <c r="CO22" s="323"/>
      <c r="CP22" s="323"/>
      <c r="CQ22" s="323"/>
      <c r="CR22" s="323"/>
      <c r="CS22" s="323"/>
      <c r="CT22" s="323"/>
      <c r="CU22" s="323"/>
      <c r="CV22" s="323"/>
      <c r="CW22" s="323"/>
      <c r="CX22" s="323"/>
      <c r="CY22" s="323"/>
      <c r="CZ22" s="323"/>
      <c r="DA22" s="323"/>
      <c r="DB22" s="323"/>
      <c r="DC22" s="323"/>
      <c r="DD22" s="323"/>
      <c r="DE22" s="323"/>
      <c r="DF22" s="323"/>
      <c r="DG22" s="323"/>
      <c r="DH22" s="323"/>
      <c r="DI22" s="323"/>
      <c r="DJ22" s="323"/>
      <c r="DK22" s="323"/>
      <c r="DL22" s="324"/>
      <c r="DV22" s="165"/>
      <c r="ES22" s="140"/>
      <c r="ET22" s="166"/>
      <c r="EU22" s="166"/>
      <c r="EV22" s="166"/>
      <c r="EW22" s="166"/>
    </row>
    <row r="23" spans="1:155" ht="14.25" customHeight="1" thickBot="1" x14ac:dyDescent="0.25">
      <c r="A23" s="167"/>
      <c r="B23" s="168"/>
      <c r="C23" s="168"/>
      <c r="D23" s="168"/>
      <c r="E23" s="168"/>
      <c r="F23" s="169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  <c r="BM23" s="132"/>
      <c r="BN23" s="132"/>
      <c r="BO23" s="132"/>
      <c r="BP23" s="132"/>
      <c r="BQ23" s="132"/>
      <c r="BR23" s="132"/>
      <c r="BS23" s="132"/>
      <c r="BT23" s="132"/>
      <c r="BU23" s="132"/>
      <c r="BV23" s="132"/>
      <c r="BW23" s="132"/>
      <c r="BX23" s="132"/>
      <c r="BY23" s="132"/>
      <c r="BZ23" s="132"/>
      <c r="CA23" s="132"/>
      <c r="CB23" s="132"/>
      <c r="CC23" s="132"/>
      <c r="CD23" s="132"/>
      <c r="CE23" s="132"/>
      <c r="CF23" s="170"/>
      <c r="CG23" s="327"/>
      <c r="CH23" s="328"/>
      <c r="CI23" s="328"/>
      <c r="CJ23" s="328"/>
      <c r="CK23" s="328"/>
      <c r="CL23" s="328"/>
      <c r="CM23" s="328"/>
      <c r="CN23" s="328"/>
      <c r="CO23" s="328"/>
      <c r="CP23" s="328"/>
      <c r="CQ23" s="328"/>
      <c r="CR23" s="328"/>
      <c r="CS23" s="328"/>
      <c r="CT23" s="328"/>
      <c r="CU23" s="328"/>
      <c r="CV23" s="328"/>
      <c r="CW23" s="328"/>
      <c r="CX23" s="328"/>
      <c r="CY23" s="328"/>
      <c r="CZ23" s="328"/>
      <c r="DA23" s="328"/>
      <c r="DB23" s="328"/>
      <c r="DC23" s="328"/>
      <c r="DD23" s="328"/>
      <c r="DE23" s="328"/>
      <c r="DF23" s="328"/>
      <c r="DG23" s="328"/>
      <c r="DH23" s="328"/>
      <c r="DI23" s="328"/>
      <c r="DJ23" s="328"/>
      <c r="DK23" s="328"/>
      <c r="DL23" s="329"/>
      <c r="DU23" s="293" t="s">
        <v>302</v>
      </c>
      <c r="DV23" s="294"/>
      <c r="DW23" s="294"/>
      <c r="DX23" s="294"/>
      <c r="DY23" s="294"/>
      <c r="DZ23" s="294"/>
      <c r="EA23" s="294"/>
      <c r="EB23" s="294"/>
      <c r="EC23" s="294"/>
      <c r="ED23" s="294"/>
      <c r="EE23" s="294"/>
      <c r="EF23" s="294"/>
      <c r="EG23" s="294"/>
      <c r="EH23" s="294"/>
      <c r="EI23" s="294"/>
      <c r="EJ23" s="294"/>
      <c r="EK23" s="294"/>
      <c r="EL23" s="294"/>
      <c r="EM23" s="294"/>
      <c r="EN23" s="294"/>
      <c r="EO23" s="294"/>
      <c r="EP23" s="294"/>
      <c r="EQ23" s="294"/>
      <c r="ER23" s="294"/>
      <c r="ES23" s="294"/>
      <c r="ET23" s="295"/>
    </row>
    <row r="24" spans="1:155" ht="18.75" customHeight="1" x14ac:dyDescent="0.2">
      <c r="DO24" s="132"/>
      <c r="DP24" s="132"/>
      <c r="DQ24" s="132"/>
      <c r="DR24" s="132"/>
      <c r="DS24" s="132"/>
      <c r="DT24" s="132"/>
      <c r="DU24" s="171"/>
      <c r="DV24" s="171"/>
      <c r="DW24" s="171"/>
      <c r="DX24" s="171"/>
      <c r="DY24" s="171"/>
      <c r="DZ24" s="171"/>
      <c r="EA24" s="171"/>
      <c r="EB24" s="171"/>
      <c r="EC24" s="171"/>
      <c r="ED24" s="171"/>
      <c r="EE24" s="171"/>
      <c r="EF24" s="171"/>
      <c r="EG24" s="171"/>
      <c r="EH24" s="171"/>
      <c r="EI24" s="171"/>
      <c r="EJ24" s="171"/>
      <c r="EK24" s="171"/>
      <c r="EL24" s="171"/>
      <c r="EM24" s="171"/>
      <c r="EN24" s="171"/>
      <c r="EO24" s="171"/>
      <c r="EP24" s="171"/>
      <c r="EQ24" s="171"/>
      <c r="ER24" s="171"/>
      <c r="ES24" s="171"/>
      <c r="ET24" s="171"/>
      <c r="EU24" s="172"/>
      <c r="EV24" s="166"/>
      <c r="EW24" s="166"/>
    </row>
    <row r="25" spans="1:155" ht="15" customHeight="1" x14ac:dyDescent="0.2">
      <c r="A25" s="173"/>
      <c r="B25" s="282" t="s">
        <v>303</v>
      </c>
      <c r="C25" s="282"/>
      <c r="D25" s="282"/>
      <c r="E25" s="282"/>
      <c r="F25" s="282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82"/>
      <c r="R25" s="282"/>
      <c r="S25" s="282"/>
      <c r="T25" s="282"/>
      <c r="U25" s="282"/>
      <c r="V25" s="282"/>
      <c r="W25" s="282"/>
      <c r="X25" s="282"/>
      <c r="Y25" s="282"/>
      <c r="Z25" s="282"/>
      <c r="AA25" s="282"/>
      <c r="AB25" s="282"/>
      <c r="AC25" s="282"/>
      <c r="AD25" s="282"/>
      <c r="AE25" s="282"/>
      <c r="AF25" s="282"/>
      <c r="AG25" s="282"/>
      <c r="AH25" s="282"/>
      <c r="AI25" s="282"/>
      <c r="AJ25" s="282"/>
      <c r="AK25" s="282"/>
      <c r="AL25" s="282"/>
      <c r="AM25" s="282"/>
      <c r="AN25" s="282"/>
      <c r="AO25" s="282"/>
      <c r="AP25" s="282"/>
      <c r="AQ25" s="282"/>
      <c r="AR25" s="282"/>
      <c r="AS25" s="282"/>
      <c r="AT25" s="282"/>
      <c r="AU25" s="282"/>
      <c r="AV25" s="282"/>
      <c r="AW25" s="315"/>
      <c r="AX25" s="315"/>
      <c r="AY25" s="315"/>
      <c r="AZ25" s="315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  <c r="BK25" s="315"/>
      <c r="BL25" s="315"/>
      <c r="BM25" s="315"/>
      <c r="BN25" s="315"/>
      <c r="BO25" s="315"/>
      <c r="BP25" s="315"/>
      <c r="BQ25" s="315"/>
      <c r="BR25" s="315"/>
      <c r="BS25" s="315"/>
      <c r="BT25" s="315"/>
      <c r="BU25" s="315"/>
      <c r="BV25" s="315"/>
      <c r="BW25" s="315"/>
      <c r="BX25" s="315"/>
      <c r="BY25" s="315"/>
      <c r="BZ25" s="315"/>
      <c r="CA25" s="315"/>
      <c r="CB25" s="315"/>
      <c r="CC25" s="315"/>
      <c r="CD25" s="315"/>
      <c r="CE25" s="315"/>
      <c r="CF25" s="315"/>
      <c r="CG25" s="315"/>
      <c r="CH25" s="315"/>
      <c r="CI25" s="315"/>
      <c r="CJ25" s="315"/>
      <c r="CK25" s="315"/>
      <c r="CL25" s="315"/>
      <c r="CM25" s="315"/>
      <c r="CN25" s="315"/>
      <c r="CO25" s="315"/>
      <c r="CP25" s="315"/>
      <c r="CQ25" s="315"/>
      <c r="CR25" s="315"/>
      <c r="CS25" s="315"/>
      <c r="CT25" s="315"/>
      <c r="CU25" s="315"/>
      <c r="CV25" s="315"/>
      <c r="CW25" s="315"/>
      <c r="CX25" s="315"/>
      <c r="CY25" s="315"/>
      <c r="CZ25" s="315"/>
      <c r="DA25" s="315"/>
      <c r="DB25" s="315"/>
      <c r="DC25" s="315"/>
      <c r="DD25" s="315"/>
      <c r="DE25" s="315"/>
      <c r="DF25" s="315"/>
      <c r="DG25" s="315"/>
      <c r="DH25" s="315"/>
      <c r="DI25" s="315"/>
      <c r="DJ25" s="315"/>
      <c r="DK25" s="315"/>
      <c r="DL25" s="315"/>
      <c r="DM25" s="315"/>
      <c r="DN25" s="315"/>
      <c r="DO25" s="315"/>
      <c r="DP25" s="315"/>
      <c r="DQ25" s="315"/>
      <c r="DR25" s="315"/>
      <c r="DS25" s="315"/>
      <c r="DT25" s="315"/>
      <c r="DU25" s="315"/>
      <c r="DV25" s="315"/>
      <c r="DW25" s="315"/>
      <c r="DX25" s="315"/>
      <c r="DY25" s="315"/>
      <c r="DZ25" s="315"/>
      <c r="EA25" s="315"/>
      <c r="EB25" s="315"/>
      <c r="EC25" s="315"/>
      <c r="ED25" s="315"/>
      <c r="EE25" s="315"/>
      <c r="EF25" s="315"/>
      <c r="EG25" s="315"/>
      <c r="EH25" s="315"/>
      <c r="EI25" s="315"/>
      <c r="EJ25" s="315"/>
      <c r="EK25" s="315"/>
      <c r="EL25" s="315"/>
      <c r="EM25" s="315"/>
      <c r="EN25" s="315"/>
      <c r="EO25" s="315"/>
      <c r="EP25" s="315"/>
      <c r="EQ25" s="315"/>
      <c r="ER25" s="315"/>
      <c r="ES25" s="174"/>
      <c r="ET25" s="174"/>
      <c r="EU25" s="174"/>
      <c r="EV25" s="174"/>
      <c r="EW25" s="174"/>
      <c r="EX25" s="174"/>
      <c r="EY25" s="175"/>
    </row>
    <row r="26" spans="1:155" ht="4.5" customHeight="1" x14ac:dyDescent="0.2">
      <c r="A26" s="176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132"/>
      <c r="BM26" s="132"/>
      <c r="BN26" s="132"/>
      <c r="BO26" s="132"/>
      <c r="BP26" s="132"/>
      <c r="BQ26" s="132"/>
      <c r="BR26" s="132"/>
      <c r="BS26" s="132"/>
      <c r="BT26" s="132"/>
      <c r="BU26" s="132"/>
      <c r="BV26" s="132"/>
      <c r="BW26" s="132"/>
      <c r="BX26" s="132"/>
      <c r="BY26" s="132"/>
      <c r="BZ26" s="132"/>
      <c r="CA26" s="132"/>
      <c r="CB26" s="132"/>
      <c r="CC26" s="132"/>
      <c r="CD26" s="132"/>
      <c r="CE26" s="132"/>
      <c r="CF26" s="132"/>
      <c r="CG26" s="132"/>
      <c r="CH26" s="132"/>
      <c r="CI26" s="132"/>
      <c r="CJ26" s="132"/>
      <c r="CK26" s="132"/>
      <c r="CL26" s="132"/>
      <c r="CM26" s="132"/>
      <c r="CN26" s="132"/>
      <c r="CO26" s="132"/>
      <c r="CP26" s="132"/>
      <c r="CQ26" s="132"/>
      <c r="CR26" s="132"/>
      <c r="CS26" s="132"/>
      <c r="CT26" s="132"/>
      <c r="CU26" s="132"/>
      <c r="CV26" s="132"/>
      <c r="CW26" s="132"/>
      <c r="CX26" s="132"/>
      <c r="CY26" s="132"/>
      <c r="CZ26" s="132"/>
      <c r="DA26" s="132"/>
      <c r="DB26" s="132"/>
      <c r="DC26" s="132"/>
      <c r="DD26" s="132"/>
      <c r="DE26" s="132"/>
      <c r="DF26" s="132"/>
      <c r="DG26" s="132"/>
      <c r="DH26" s="132"/>
      <c r="DI26" s="132"/>
      <c r="DJ26" s="132"/>
      <c r="DK26" s="132"/>
      <c r="DL26" s="132"/>
      <c r="DM26" s="132"/>
      <c r="DN26" s="132"/>
      <c r="DO26" s="132"/>
      <c r="DP26" s="132"/>
      <c r="DQ26" s="132"/>
      <c r="DR26" s="132"/>
      <c r="DS26" s="132"/>
      <c r="DT26" s="132"/>
      <c r="DU26" s="132"/>
      <c r="DV26" s="132"/>
      <c r="DW26" s="132"/>
      <c r="DX26" s="132"/>
      <c r="DY26" s="132"/>
      <c r="DZ26" s="132"/>
      <c r="EA26" s="132"/>
      <c r="EB26" s="132"/>
      <c r="EC26" s="132"/>
      <c r="ED26" s="132"/>
      <c r="EE26" s="132"/>
      <c r="EF26" s="132"/>
      <c r="EG26" s="132"/>
      <c r="EH26" s="132"/>
      <c r="EI26" s="132"/>
      <c r="EJ26" s="132"/>
      <c r="EK26" s="132"/>
      <c r="EL26" s="132"/>
      <c r="EM26" s="132"/>
      <c r="EN26" s="132"/>
      <c r="EO26" s="132"/>
      <c r="EP26" s="132"/>
      <c r="EQ26" s="132"/>
      <c r="ER26" s="132"/>
      <c r="ES26" s="132"/>
      <c r="ET26" s="132"/>
      <c r="EU26" s="132"/>
      <c r="EV26" s="132"/>
      <c r="EW26" s="132"/>
      <c r="EX26" s="132"/>
      <c r="EY26" s="170"/>
    </row>
    <row r="27" spans="1:155" ht="14.25" customHeight="1" x14ac:dyDescent="0.2">
      <c r="A27" s="177"/>
      <c r="B27" s="282" t="s">
        <v>304</v>
      </c>
      <c r="C27" s="283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4"/>
      <c r="AK27" s="284"/>
      <c r="AL27" s="284"/>
      <c r="AM27" s="284"/>
      <c r="AN27" s="284"/>
      <c r="AO27" s="284"/>
      <c r="AP27" s="284"/>
      <c r="AQ27" s="284"/>
      <c r="AR27" s="284"/>
      <c r="AS27" s="284"/>
      <c r="AT27" s="284"/>
      <c r="AU27" s="284"/>
      <c r="AV27" s="284"/>
      <c r="AW27" s="284"/>
      <c r="AX27" s="284"/>
      <c r="AY27" s="284"/>
      <c r="AZ27" s="284"/>
      <c r="BA27" s="284"/>
      <c r="BB27" s="284"/>
      <c r="BC27" s="284"/>
      <c r="BD27" s="284"/>
      <c r="BE27" s="284"/>
      <c r="BF27" s="284"/>
      <c r="BG27" s="284"/>
      <c r="BH27" s="284"/>
      <c r="BI27" s="284"/>
      <c r="BJ27" s="284"/>
      <c r="BK27" s="284"/>
      <c r="BL27" s="284"/>
      <c r="BM27" s="284"/>
      <c r="BN27" s="284"/>
      <c r="BO27" s="284"/>
      <c r="BP27" s="284"/>
      <c r="BQ27" s="284"/>
      <c r="BR27" s="284"/>
      <c r="BS27" s="284"/>
      <c r="BT27" s="284"/>
      <c r="BU27" s="284"/>
      <c r="BV27" s="284"/>
      <c r="BW27" s="284"/>
      <c r="BX27" s="284"/>
      <c r="BY27" s="284"/>
      <c r="BZ27" s="284"/>
      <c r="CA27" s="284"/>
      <c r="CB27" s="284"/>
      <c r="CC27" s="284"/>
      <c r="CD27" s="284"/>
      <c r="CE27" s="284"/>
      <c r="CF27" s="284"/>
      <c r="CG27" s="284"/>
      <c r="CH27" s="284"/>
      <c r="CI27" s="284"/>
      <c r="CJ27" s="284"/>
      <c r="CK27" s="284"/>
      <c r="CL27" s="284"/>
      <c r="CM27" s="284"/>
      <c r="CN27" s="284"/>
      <c r="CO27" s="284"/>
      <c r="CP27" s="284"/>
      <c r="CQ27" s="284"/>
      <c r="CR27" s="284"/>
      <c r="CS27" s="284"/>
      <c r="CT27" s="284"/>
      <c r="CU27" s="284"/>
      <c r="CV27" s="284"/>
      <c r="CW27" s="284"/>
      <c r="CX27" s="284"/>
      <c r="CY27" s="284"/>
      <c r="CZ27" s="284"/>
      <c r="DA27" s="284"/>
      <c r="DB27" s="284"/>
      <c r="DC27" s="284"/>
      <c r="DD27" s="284"/>
      <c r="DE27" s="284"/>
      <c r="DF27" s="284"/>
      <c r="DG27" s="284"/>
      <c r="DH27" s="284"/>
      <c r="DI27" s="284"/>
      <c r="DJ27" s="284"/>
      <c r="DK27" s="284"/>
      <c r="DL27" s="284"/>
      <c r="DM27" s="284"/>
      <c r="DN27" s="284"/>
      <c r="DO27" s="284"/>
      <c r="DP27" s="284"/>
      <c r="DQ27" s="284"/>
      <c r="DR27" s="284"/>
      <c r="DS27" s="284"/>
      <c r="DT27" s="284"/>
      <c r="DU27" s="284"/>
      <c r="DV27" s="284"/>
      <c r="DW27" s="284"/>
      <c r="DX27" s="284"/>
      <c r="DY27" s="284"/>
      <c r="DZ27" s="284"/>
      <c r="EA27" s="284"/>
      <c r="EB27" s="284"/>
      <c r="EC27" s="284"/>
      <c r="ED27" s="284"/>
      <c r="EE27" s="284"/>
      <c r="EF27" s="284"/>
      <c r="EG27" s="284"/>
      <c r="EH27" s="284"/>
      <c r="EI27" s="284"/>
      <c r="EJ27" s="284"/>
      <c r="EK27" s="284"/>
      <c r="EL27" s="284"/>
      <c r="EM27" s="284"/>
      <c r="EN27" s="284"/>
      <c r="EO27" s="284"/>
      <c r="EP27" s="284"/>
      <c r="EQ27" s="284"/>
      <c r="ER27" s="284"/>
      <c r="ES27" s="178"/>
      <c r="ET27" s="178"/>
      <c r="EU27" s="178"/>
      <c r="EV27" s="178"/>
      <c r="EW27" s="178"/>
      <c r="EX27" s="178"/>
      <c r="EY27" s="175"/>
    </row>
    <row r="28" spans="1:155" ht="4.5" customHeight="1" thickBot="1" x14ac:dyDescent="0.25">
      <c r="A28" s="176"/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  <c r="BJ28" s="132"/>
      <c r="BK28" s="132"/>
      <c r="BL28" s="132"/>
      <c r="BM28" s="132"/>
      <c r="BN28" s="132"/>
      <c r="BO28" s="132"/>
      <c r="BP28" s="132"/>
      <c r="BQ28" s="132"/>
      <c r="BR28" s="132"/>
      <c r="BS28" s="132"/>
      <c r="BT28" s="132"/>
      <c r="BU28" s="132"/>
      <c r="BV28" s="132"/>
      <c r="BW28" s="132"/>
      <c r="BX28" s="132"/>
      <c r="BY28" s="132"/>
      <c r="BZ28" s="132"/>
      <c r="CA28" s="132"/>
      <c r="CB28" s="132"/>
      <c r="CC28" s="132"/>
      <c r="CD28" s="132"/>
      <c r="CE28" s="132"/>
      <c r="CF28" s="132"/>
      <c r="CG28" s="132"/>
      <c r="CH28" s="132"/>
      <c r="CI28" s="132"/>
      <c r="CJ28" s="132"/>
      <c r="CK28" s="132"/>
      <c r="CL28" s="132"/>
      <c r="CM28" s="132"/>
      <c r="CN28" s="132"/>
      <c r="CO28" s="132"/>
      <c r="CP28" s="132"/>
      <c r="CQ28" s="132"/>
      <c r="CR28" s="132"/>
      <c r="CS28" s="132"/>
      <c r="CT28" s="132"/>
      <c r="CU28" s="132"/>
      <c r="CV28" s="132"/>
      <c r="CW28" s="132"/>
      <c r="CX28" s="132"/>
      <c r="CY28" s="132"/>
      <c r="CZ28" s="132"/>
      <c r="DA28" s="132"/>
      <c r="DB28" s="132"/>
      <c r="DC28" s="132"/>
      <c r="DD28" s="132"/>
      <c r="DE28" s="132"/>
      <c r="DF28" s="132"/>
      <c r="DG28" s="132"/>
      <c r="DH28" s="132"/>
      <c r="DI28" s="132"/>
      <c r="DJ28" s="132"/>
      <c r="DK28" s="132"/>
      <c r="DL28" s="132"/>
      <c r="DM28" s="132"/>
      <c r="DN28" s="132"/>
      <c r="DO28" s="132"/>
      <c r="DP28" s="132"/>
      <c r="DQ28" s="132"/>
      <c r="DR28" s="132"/>
      <c r="DS28" s="132"/>
      <c r="DT28" s="132"/>
      <c r="DU28" s="132"/>
      <c r="DV28" s="132"/>
      <c r="DW28" s="132"/>
      <c r="DX28" s="132"/>
      <c r="DY28" s="132"/>
      <c r="DZ28" s="132"/>
      <c r="EA28" s="132"/>
      <c r="EB28" s="132"/>
      <c r="EC28" s="132"/>
      <c r="ED28" s="132"/>
      <c r="EE28" s="132"/>
      <c r="EF28" s="132"/>
      <c r="EG28" s="132"/>
      <c r="EH28" s="132"/>
      <c r="EI28" s="132"/>
      <c r="EJ28" s="132"/>
      <c r="EK28" s="132"/>
      <c r="EL28" s="132"/>
      <c r="EM28" s="132"/>
      <c r="EN28" s="132"/>
      <c r="EO28" s="132"/>
      <c r="EP28" s="132"/>
      <c r="EQ28" s="132"/>
      <c r="ER28" s="132"/>
      <c r="ES28" s="132"/>
      <c r="ET28" s="132"/>
      <c r="EU28" s="132"/>
      <c r="EV28" s="132"/>
      <c r="EW28" s="132"/>
      <c r="EX28" s="132"/>
      <c r="EY28" s="170"/>
    </row>
    <row r="29" spans="1:155" ht="15" customHeight="1" thickBot="1" x14ac:dyDescent="0.25">
      <c r="A29" s="289" t="s">
        <v>305</v>
      </c>
      <c r="B29" s="290"/>
      <c r="C29" s="290"/>
      <c r="D29" s="290"/>
      <c r="E29" s="290"/>
      <c r="F29" s="290"/>
      <c r="G29" s="290"/>
      <c r="H29" s="290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3" t="s">
        <v>306</v>
      </c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4"/>
      <c r="CA29" s="294"/>
      <c r="CB29" s="294"/>
      <c r="CC29" s="294"/>
      <c r="CD29" s="294"/>
      <c r="CE29" s="294"/>
      <c r="CF29" s="294"/>
      <c r="CG29" s="294"/>
      <c r="CH29" s="294"/>
      <c r="CI29" s="294"/>
      <c r="CJ29" s="294"/>
      <c r="CK29" s="294"/>
      <c r="CL29" s="294"/>
      <c r="CM29" s="294"/>
      <c r="CN29" s="294"/>
      <c r="CO29" s="294"/>
      <c r="CP29" s="294"/>
      <c r="CQ29" s="294"/>
      <c r="CR29" s="294"/>
      <c r="CS29" s="294"/>
      <c r="CT29" s="294"/>
      <c r="CU29" s="294"/>
      <c r="CV29" s="294"/>
      <c r="CW29" s="294"/>
      <c r="CX29" s="294"/>
      <c r="CY29" s="294"/>
      <c r="CZ29" s="294"/>
      <c r="DA29" s="294"/>
      <c r="DB29" s="294"/>
      <c r="DC29" s="294"/>
      <c r="DD29" s="294"/>
      <c r="DE29" s="294"/>
      <c r="DF29" s="294"/>
      <c r="DG29" s="294"/>
      <c r="DH29" s="294"/>
      <c r="DI29" s="294"/>
      <c r="DJ29" s="294"/>
      <c r="DK29" s="294"/>
      <c r="DL29" s="294"/>
      <c r="DM29" s="294"/>
      <c r="DN29" s="294"/>
      <c r="DO29" s="294"/>
      <c r="DP29" s="294"/>
      <c r="DQ29" s="294"/>
      <c r="DR29" s="294"/>
      <c r="DS29" s="294"/>
      <c r="DT29" s="294"/>
      <c r="DU29" s="294"/>
      <c r="DV29" s="294"/>
      <c r="DW29" s="294"/>
      <c r="DX29" s="294"/>
      <c r="DY29" s="294"/>
      <c r="DZ29" s="294"/>
      <c r="EA29" s="294"/>
      <c r="EB29" s="294"/>
      <c r="EC29" s="294"/>
      <c r="ED29" s="294"/>
      <c r="EE29" s="294"/>
      <c r="EF29" s="294"/>
      <c r="EG29" s="294"/>
      <c r="EH29" s="294"/>
      <c r="EI29" s="294"/>
      <c r="EJ29" s="294"/>
      <c r="EK29" s="294"/>
      <c r="EL29" s="294"/>
      <c r="EM29" s="294"/>
      <c r="EN29" s="294"/>
      <c r="EO29" s="294"/>
      <c r="EP29" s="294"/>
      <c r="EQ29" s="294"/>
      <c r="ER29" s="294"/>
      <c r="ES29" s="294"/>
      <c r="ET29" s="294"/>
      <c r="EU29" s="294"/>
      <c r="EV29" s="294"/>
      <c r="EW29" s="294"/>
      <c r="EX29" s="294"/>
      <c r="EY29" s="295"/>
    </row>
    <row r="30" spans="1:155" ht="27" customHeight="1" x14ac:dyDescent="0.2">
      <c r="A30" s="291"/>
      <c r="B30" s="292"/>
      <c r="C30" s="292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6" t="s">
        <v>307</v>
      </c>
      <c r="T30" s="297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297"/>
      <c r="AT30" s="297"/>
      <c r="AU30" s="297"/>
      <c r="AV30" s="297"/>
      <c r="AW30" s="297"/>
      <c r="AX30" s="297"/>
      <c r="AY30" s="297"/>
      <c r="AZ30" s="297"/>
      <c r="BA30" s="297"/>
      <c r="BB30" s="297"/>
      <c r="BC30" s="297"/>
      <c r="BD30" s="297"/>
      <c r="BE30" s="297"/>
      <c r="BF30" s="297"/>
      <c r="BG30" s="297"/>
      <c r="BH30" s="297"/>
      <c r="BI30" s="297"/>
      <c r="BJ30" s="297"/>
      <c r="BK30" s="297"/>
      <c r="BL30" s="296"/>
      <c r="BM30" s="297"/>
      <c r="BN30" s="297"/>
      <c r="BO30" s="297"/>
      <c r="BP30" s="297"/>
      <c r="BQ30" s="297"/>
      <c r="BR30" s="297"/>
      <c r="BS30" s="297"/>
      <c r="BT30" s="297"/>
      <c r="BU30" s="297"/>
      <c r="BV30" s="297"/>
      <c r="BW30" s="297"/>
      <c r="BX30" s="297"/>
      <c r="BY30" s="297"/>
      <c r="BZ30" s="297"/>
      <c r="CA30" s="297"/>
      <c r="CB30" s="297"/>
      <c r="CC30" s="297"/>
      <c r="CD30" s="297"/>
      <c r="CE30" s="297"/>
      <c r="CF30" s="297"/>
      <c r="CG30" s="297"/>
      <c r="CH30" s="297"/>
      <c r="CI30" s="297"/>
      <c r="CJ30" s="297"/>
      <c r="CK30" s="297"/>
      <c r="CL30" s="297"/>
      <c r="CM30" s="297"/>
      <c r="CN30" s="297"/>
      <c r="CO30" s="297"/>
      <c r="CP30" s="297"/>
      <c r="CQ30" s="297"/>
      <c r="CR30" s="297"/>
      <c r="CS30" s="297"/>
      <c r="CT30" s="297"/>
      <c r="CU30" s="297"/>
      <c r="CV30" s="297"/>
      <c r="CW30" s="297"/>
      <c r="CX30" s="297"/>
      <c r="CY30" s="297"/>
      <c r="CZ30" s="297"/>
      <c r="DA30" s="297"/>
      <c r="DB30" s="297"/>
      <c r="DC30" s="297"/>
      <c r="DD30" s="297"/>
      <c r="DE30" s="298"/>
      <c r="DF30" s="296"/>
      <c r="DG30" s="297"/>
      <c r="DH30" s="297"/>
      <c r="DI30" s="297"/>
      <c r="DJ30" s="297"/>
      <c r="DK30" s="297"/>
      <c r="DL30" s="297"/>
      <c r="DM30" s="297"/>
      <c r="DN30" s="297"/>
      <c r="DO30" s="297"/>
      <c r="DP30" s="297"/>
      <c r="DQ30" s="297"/>
      <c r="DR30" s="297"/>
      <c r="DS30" s="297"/>
      <c r="DT30" s="297"/>
      <c r="DU30" s="297"/>
      <c r="DV30" s="297"/>
      <c r="DW30" s="297"/>
      <c r="DX30" s="297"/>
      <c r="DY30" s="297"/>
      <c r="DZ30" s="297"/>
      <c r="EA30" s="297"/>
      <c r="EB30" s="297"/>
      <c r="EC30" s="297"/>
      <c r="ED30" s="297"/>
      <c r="EE30" s="297"/>
      <c r="EF30" s="297"/>
      <c r="EG30" s="297"/>
      <c r="EH30" s="297"/>
      <c r="EI30" s="297"/>
      <c r="EJ30" s="297"/>
      <c r="EK30" s="297"/>
      <c r="EL30" s="297"/>
      <c r="EM30" s="297"/>
      <c r="EN30" s="297"/>
      <c r="EO30" s="297"/>
      <c r="EP30" s="297"/>
      <c r="EQ30" s="297"/>
      <c r="ER30" s="297"/>
      <c r="ES30" s="297"/>
      <c r="ET30" s="297"/>
      <c r="EU30" s="297"/>
      <c r="EV30" s="297"/>
      <c r="EW30" s="297"/>
      <c r="EX30" s="297"/>
      <c r="EY30" s="298"/>
    </row>
    <row r="31" spans="1:155" s="179" customFormat="1" ht="13.5" customHeight="1" thickBot="1" x14ac:dyDescent="0.3">
      <c r="A31" s="299">
        <v>1</v>
      </c>
      <c r="B31" s="300"/>
      <c r="C31" s="300"/>
      <c r="D31" s="300"/>
      <c r="E31" s="300"/>
      <c r="F31" s="300"/>
      <c r="G31" s="300"/>
      <c r="H31" s="300"/>
      <c r="I31" s="300"/>
      <c r="J31" s="300"/>
      <c r="K31" s="300"/>
      <c r="L31" s="300"/>
      <c r="M31" s="300"/>
      <c r="N31" s="300"/>
      <c r="O31" s="300"/>
      <c r="P31" s="300"/>
      <c r="Q31" s="300"/>
      <c r="R31" s="301"/>
      <c r="S31" s="302">
        <v>2</v>
      </c>
      <c r="T31" s="303"/>
      <c r="U31" s="303"/>
      <c r="V31" s="303"/>
      <c r="W31" s="303"/>
      <c r="X31" s="303"/>
      <c r="Y31" s="303"/>
      <c r="Z31" s="303"/>
      <c r="AA31" s="303"/>
      <c r="AB31" s="303"/>
      <c r="AC31" s="303"/>
      <c r="AD31" s="303"/>
      <c r="AE31" s="303"/>
      <c r="AF31" s="303"/>
      <c r="AG31" s="303"/>
      <c r="AH31" s="303"/>
      <c r="AI31" s="303"/>
      <c r="AJ31" s="303"/>
      <c r="AK31" s="303"/>
      <c r="AL31" s="303"/>
      <c r="AM31" s="303"/>
      <c r="AN31" s="303"/>
      <c r="AO31" s="303"/>
      <c r="AP31" s="303"/>
      <c r="AQ31" s="303"/>
      <c r="AR31" s="303"/>
      <c r="AS31" s="303"/>
      <c r="AT31" s="303"/>
      <c r="AU31" s="303"/>
      <c r="AV31" s="303"/>
      <c r="AW31" s="303"/>
      <c r="AX31" s="303"/>
      <c r="AY31" s="303"/>
      <c r="AZ31" s="303"/>
      <c r="BA31" s="303"/>
      <c r="BB31" s="303"/>
      <c r="BC31" s="303"/>
      <c r="BD31" s="303"/>
      <c r="BE31" s="303"/>
      <c r="BF31" s="303"/>
      <c r="BG31" s="303"/>
      <c r="BH31" s="303"/>
      <c r="BI31" s="303"/>
      <c r="BJ31" s="303"/>
      <c r="BK31" s="303"/>
      <c r="BL31" s="302">
        <v>3</v>
      </c>
      <c r="BM31" s="303"/>
      <c r="BN31" s="303"/>
      <c r="BO31" s="303"/>
      <c r="BP31" s="303"/>
      <c r="BQ31" s="303"/>
      <c r="BR31" s="303"/>
      <c r="BS31" s="303"/>
      <c r="BT31" s="303"/>
      <c r="BU31" s="303"/>
      <c r="BV31" s="303"/>
      <c r="BW31" s="303"/>
      <c r="BX31" s="303"/>
      <c r="BY31" s="303"/>
      <c r="BZ31" s="303"/>
      <c r="CA31" s="303"/>
      <c r="CB31" s="303"/>
      <c r="CC31" s="303"/>
      <c r="CD31" s="303"/>
      <c r="CE31" s="303"/>
      <c r="CF31" s="303"/>
      <c r="CG31" s="303"/>
      <c r="CH31" s="303"/>
      <c r="CI31" s="303"/>
      <c r="CJ31" s="303"/>
      <c r="CK31" s="303"/>
      <c r="CL31" s="303"/>
      <c r="CM31" s="303"/>
      <c r="CN31" s="303"/>
      <c r="CO31" s="303"/>
      <c r="CP31" s="303"/>
      <c r="CQ31" s="303"/>
      <c r="CR31" s="303"/>
      <c r="CS31" s="303"/>
      <c r="CT31" s="303"/>
      <c r="CU31" s="303"/>
      <c r="CV31" s="303"/>
      <c r="CW31" s="303"/>
      <c r="CX31" s="303"/>
      <c r="CY31" s="303"/>
      <c r="CZ31" s="303"/>
      <c r="DA31" s="303"/>
      <c r="DB31" s="303"/>
      <c r="DC31" s="303"/>
      <c r="DD31" s="303"/>
      <c r="DE31" s="304"/>
      <c r="DF31" s="302">
        <v>4</v>
      </c>
      <c r="DG31" s="303"/>
      <c r="DH31" s="303"/>
      <c r="DI31" s="303"/>
      <c r="DJ31" s="303"/>
      <c r="DK31" s="303"/>
      <c r="DL31" s="303"/>
      <c r="DM31" s="303"/>
      <c r="DN31" s="303"/>
      <c r="DO31" s="303"/>
      <c r="DP31" s="303"/>
      <c r="DQ31" s="303"/>
      <c r="DR31" s="303"/>
      <c r="DS31" s="303"/>
      <c r="DT31" s="303"/>
      <c r="DU31" s="303"/>
      <c r="DV31" s="303"/>
      <c r="DW31" s="303"/>
      <c r="DX31" s="303"/>
      <c r="DY31" s="303"/>
      <c r="DZ31" s="303"/>
      <c r="EA31" s="303"/>
      <c r="EB31" s="303"/>
      <c r="EC31" s="303"/>
      <c r="ED31" s="303"/>
      <c r="EE31" s="303"/>
      <c r="EF31" s="303"/>
      <c r="EG31" s="303"/>
      <c r="EH31" s="303"/>
      <c r="EI31" s="303"/>
      <c r="EJ31" s="303"/>
      <c r="EK31" s="303"/>
      <c r="EL31" s="303"/>
      <c r="EM31" s="303"/>
      <c r="EN31" s="303"/>
      <c r="EO31" s="303"/>
      <c r="EP31" s="303"/>
      <c r="EQ31" s="303"/>
      <c r="ER31" s="303"/>
      <c r="ES31" s="303"/>
      <c r="ET31" s="303"/>
      <c r="EU31" s="303"/>
      <c r="EV31" s="303"/>
      <c r="EW31" s="303"/>
      <c r="EX31" s="303"/>
      <c r="EY31" s="304"/>
    </row>
    <row r="32" spans="1:155" s="179" customFormat="1" ht="13.5" customHeight="1" thickBot="1" x14ac:dyDescent="0.3">
      <c r="A32" s="285" t="s">
        <v>308</v>
      </c>
      <c r="B32" s="285"/>
      <c r="C32" s="285"/>
      <c r="D32" s="285"/>
      <c r="E32" s="285"/>
      <c r="F32" s="285"/>
      <c r="G32" s="285"/>
      <c r="H32" s="285"/>
      <c r="I32" s="285"/>
      <c r="J32" s="285"/>
      <c r="K32" s="285"/>
      <c r="L32" s="285"/>
      <c r="M32" s="285"/>
      <c r="N32" s="285"/>
      <c r="O32" s="285"/>
      <c r="P32" s="285"/>
      <c r="Q32" s="285"/>
      <c r="R32" s="285"/>
      <c r="S32" s="286"/>
      <c r="T32" s="287"/>
      <c r="U32" s="287"/>
      <c r="V32" s="287"/>
      <c r="W32" s="287"/>
      <c r="X32" s="287"/>
      <c r="Y32" s="287"/>
      <c r="Z32" s="287"/>
      <c r="AA32" s="287"/>
      <c r="AB32" s="287"/>
      <c r="AC32" s="287"/>
      <c r="AD32" s="287"/>
      <c r="AE32" s="287"/>
      <c r="AF32" s="287"/>
      <c r="AG32" s="287"/>
      <c r="AH32" s="287"/>
      <c r="AI32" s="287"/>
      <c r="AJ32" s="287"/>
      <c r="AK32" s="287"/>
      <c r="AL32" s="287"/>
      <c r="AM32" s="287"/>
      <c r="AN32" s="287"/>
      <c r="AO32" s="287"/>
      <c r="AP32" s="287"/>
      <c r="AQ32" s="287"/>
      <c r="AR32" s="287"/>
      <c r="AS32" s="287"/>
      <c r="AT32" s="287"/>
      <c r="AU32" s="287"/>
      <c r="AV32" s="287"/>
      <c r="AW32" s="287"/>
      <c r="AX32" s="287"/>
      <c r="AY32" s="287"/>
      <c r="AZ32" s="287"/>
      <c r="BA32" s="287"/>
      <c r="BB32" s="287"/>
      <c r="BC32" s="287"/>
      <c r="BD32" s="287"/>
      <c r="BE32" s="287"/>
      <c r="BF32" s="287"/>
      <c r="BG32" s="287"/>
      <c r="BH32" s="287"/>
      <c r="BI32" s="287"/>
      <c r="BJ32" s="287"/>
      <c r="BK32" s="287"/>
      <c r="BL32" s="286"/>
      <c r="BM32" s="287"/>
      <c r="BN32" s="287"/>
      <c r="BO32" s="287"/>
      <c r="BP32" s="287"/>
      <c r="BQ32" s="287"/>
      <c r="BR32" s="287"/>
      <c r="BS32" s="287"/>
      <c r="BT32" s="287"/>
      <c r="BU32" s="287"/>
      <c r="BV32" s="287"/>
      <c r="BW32" s="287"/>
      <c r="BX32" s="287"/>
      <c r="BY32" s="287"/>
      <c r="BZ32" s="287"/>
      <c r="CA32" s="287"/>
      <c r="CB32" s="287"/>
      <c r="CC32" s="287"/>
      <c r="CD32" s="287"/>
      <c r="CE32" s="287"/>
      <c r="CF32" s="287"/>
      <c r="CG32" s="287"/>
      <c r="CH32" s="287"/>
      <c r="CI32" s="287"/>
      <c r="CJ32" s="287"/>
      <c r="CK32" s="287"/>
      <c r="CL32" s="287"/>
      <c r="CM32" s="287"/>
      <c r="CN32" s="287"/>
      <c r="CO32" s="287"/>
      <c r="CP32" s="287"/>
      <c r="CQ32" s="287"/>
      <c r="CR32" s="287"/>
      <c r="CS32" s="287"/>
      <c r="CT32" s="287"/>
      <c r="CU32" s="287"/>
      <c r="CV32" s="287"/>
      <c r="CW32" s="287"/>
      <c r="CX32" s="287"/>
      <c r="CY32" s="287"/>
      <c r="CZ32" s="287"/>
      <c r="DA32" s="287"/>
      <c r="DB32" s="287"/>
      <c r="DC32" s="287"/>
      <c r="DD32" s="287"/>
      <c r="DE32" s="288"/>
      <c r="DF32" s="286"/>
      <c r="DG32" s="287"/>
      <c r="DH32" s="287"/>
      <c r="DI32" s="287"/>
      <c r="DJ32" s="287"/>
      <c r="DK32" s="287"/>
      <c r="DL32" s="287"/>
      <c r="DM32" s="287"/>
      <c r="DN32" s="287"/>
      <c r="DO32" s="287"/>
      <c r="DP32" s="287"/>
      <c r="DQ32" s="287"/>
      <c r="DR32" s="287"/>
      <c r="DS32" s="287"/>
      <c r="DT32" s="287"/>
      <c r="DU32" s="287"/>
      <c r="DV32" s="287"/>
      <c r="DW32" s="287"/>
      <c r="DX32" s="287"/>
      <c r="DY32" s="287"/>
      <c r="DZ32" s="287"/>
      <c r="EA32" s="287"/>
      <c r="EB32" s="287"/>
      <c r="EC32" s="287"/>
      <c r="ED32" s="287"/>
      <c r="EE32" s="287"/>
      <c r="EF32" s="287"/>
      <c r="EG32" s="287"/>
      <c r="EH32" s="287"/>
      <c r="EI32" s="287"/>
      <c r="EJ32" s="287"/>
      <c r="EK32" s="287"/>
      <c r="EL32" s="287"/>
      <c r="EM32" s="287"/>
      <c r="EN32" s="287"/>
      <c r="EO32" s="287"/>
      <c r="EP32" s="287"/>
      <c r="EQ32" s="287"/>
      <c r="ER32" s="287"/>
      <c r="ES32" s="287"/>
      <c r="ET32" s="287"/>
      <c r="EU32" s="287"/>
      <c r="EV32" s="287"/>
      <c r="EW32" s="287"/>
      <c r="EX32" s="287"/>
      <c r="EY32" s="288"/>
    </row>
  </sheetData>
  <mergeCells count="42">
    <mergeCell ref="AC10:DW10"/>
    <mergeCell ref="R1:EH1"/>
    <mergeCell ref="R3:EH3"/>
    <mergeCell ref="O5:EK5"/>
    <mergeCell ref="R7:EH7"/>
    <mergeCell ref="AC9:DW9"/>
    <mergeCell ref="B25:AV25"/>
    <mergeCell ref="BT11:CI11"/>
    <mergeCell ref="CJ11:CL11"/>
    <mergeCell ref="CM11:CO11"/>
    <mergeCell ref="BQ12:CL12"/>
    <mergeCell ref="A14:CF14"/>
    <mergeCell ref="CG14:DL14"/>
    <mergeCell ref="AW25:ER25"/>
    <mergeCell ref="DQ14:EX14"/>
    <mergeCell ref="CG15:DL19"/>
    <mergeCell ref="DP15:EY19"/>
    <mergeCell ref="B18:E18"/>
    <mergeCell ref="CG20:DL23"/>
    <mergeCell ref="DY20:EI20"/>
    <mergeCell ref="EJ20:EM20"/>
    <mergeCell ref="EN20:ER20"/>
    <mergeCell ref="DY21:EI21"/>
    <mergeCell ref="EJ21:EM21"/>
    <mergeCell ref="EN21:ER21"/>
    <mergeCell ref="B22:E22"/>
    <mergeCell ref="DU23:ET23"/>
    <mergeCell ref="B27:S27"/>
    <mergeCell ref="T27:ER27"/>
    <mergeCell ref="A32:R32"/>
    <mergeCell ref="S32:BK32"/>
    <mergeCell ref="BL32:DE32"/>
    <mergeCell ref="DF32:EY32"/>
    <mergeCell ref="A29:R30"/>
    <mergeCell ref="S29:EY29"/>
    <mergeCell ref="S30:BK30"/>
    <mergeCell ref="BL30:DE30"/>
    <mergeCell ref="DF30:EY30"/>
    <mergeCell ref="A31:R31"/>
    <mergeCell ref="S31:BK31"/>
    <mergeCell ref="BL31:DE31"/>
    <mergeCell ref="DF31:EY31"/>
  </mergeCells>
  <pageMargins left="0.70866141732283472" right="0.5118110236220472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 2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Зенченко Э.В.</dc:creator>
  <cp:lastModifiedBy>DIALOG</cp:lastModifiedBy>
  <cp:lastPrinted>2017-02-21T06:57:37Z</cp:lastPrinted>
  <dcterms:created xsi:type="dcterms:W3CDTF">2014-06-10T08:10:21Z</dcterms:created>
  <dcterms:modified xsi:type="dcterms:W3CDTF">2018-02-16T10:38:11Z</dcterms:modified>
</cp:coreProperties>
</file>